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840" yWindow="-180" windowWidth="14580" windowHeight="12540" activeTab="1"/>
  </bookViews>
  <sheets>
    <sheet name="教师统计" sheetId="5" r:id="rId1"/>
    <sheet name="排课明细" sheetId="1" r:id="rId2"/>
    <sheet name="Sheet2" sheetId="2" r:id="rId3"/>
    <sheet name="Sheet3" sheetId="3" r:id="rId4"/>
  </sheets>
  <definedNames>
    <definedName name="_xlnm._FilterDatabase" localSheetId="1" hidden="1">排课明细!$A$2:$U$2</definedName>
    <definedName name="_xlnm.Print_Titles" localSheetId="1">排课明细!$2:$2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J78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G32" i="1" l="1"/>
  <c r="J3" i="1" l="1"/>
</calcChain>
</file>

<file path=xl/sharedStrings.xml><?xml version="1.0" encoding="utf-8"?>
<sst xmlns="http://schemas.openxmlformats.org/spreadsheetml/2006/main" count="723" uniqueCount="327">
  <si>
    <t>2017-2018-1排课计划</t>
  </si>
  <si>
    <t>课程代码</t>
  </si>
  <si>
    <t>课程名称</t>
  </si>
  <si>
    <t>学分</t>
  </si>
  <si>
    <t>课时</t>
  </si>
  <si>
    <t>考试类型</t>
  </si>
  <si>
    <t>任课教师</t>
  </si>
  <si>
    <t>学生人数</t>
  </si>
  <si>
    <t>任课班级</t>
  </si>
  <si>
    <t>班级数</t>
  </si>
  <si>
    <t>505010</t>
  </si>
  <si>
    <t>篮球（Ⅰ）五</t>
  </si>
  <si>
    <t>考试</t>
  </si>
  <si>
    <t>刘少英</t>
  </si>
  <si>
    <t>2014篮球</t>
  </si>
  <si>
    <t>14级体教</t>
  </si>
  <si>
    <t>505020</t>
  </si>
  <si>
    <t>足球（Ⅰ）五</t>
  </si>
  <si>
    <t>海刚</t>
  </si>
  <si>
    <t>2014足球</t>
  </si>
  <si>
    <t>505025</t>
  </si>
  <si>
    <t>乒乓球（Ⅰ）五</t>
  </si>
  <si>
    <t>印春力</t>
  </si>
  <si>
    <t>2014乒乓球</t>
  </si>
  <si>
    <t>505030</t>
  </si>
  <si>
    <t>羽毛球（Ⅰ）五</t>
  </si>
  <si>
    <t>吴力</t>
  </si>
  <si>
    <t>2014羽毛球</t>
  </si>
  <si>
    <t>505040</t>
  </si>
  <si>
    <t>健美操（Ⅰ）五</t>
  </si>
  <si>
    <t xml:space="preserve">陆晨 </t>
  </si>
  <si>
    <t>2014健美操</t>
  </si>
  <si>
    <t>505045</t>
  </si>
  <si>
    <t>体育舞蹈（Ⅰ）五</t>
  </si>
  <si>
    <t>刘生贵</t>
  </si>
  <si>
    <t>2014体育舞蹈</t>
  </si>
  <si>
    <t>505207</t>
  </si>
  <si>
    <t>竞技武术套路（Ⅰ）七</t>
  </si>
  <si>
    <t>袁安发</t>
  </si>
  <si>
    <t>2014民体2</t>
  </si>
  <si>
    <t>14民传</t>
  </si>
  <si>
    <t>505214</t>
  </si>
  <si>
    <t>格斗运动（Ⅰ）七</t>
  </si>
  <si>
    <t>刘蓓</t>
  </si>
  <si>
    <t>2014民体1</t>
  </si>
  <si>
    <t>502002</t>
  </si>
  <si>
    <t>学校体育学</t>
  </si>
  <si>
    <t>张天成</t>
  </si>
  <si>
    <t>15体教一、二大班</t>
  </si>
  <si>
    <t>15体教</t>
  </si>
  <si>
    <t>A10032</t>
  </si>
  <si>
    <t>中学体育教学技能一</t>
  </si>
  <si>
    <t>505084</t>
  </si>
  <si>
    <t>体育产业经营管理</t>
  </si>
  <si>
    <t>考查</t>
  </si>
  <si>
    <t>张小林</t>
  </si>
  <si>
    <t>503031</t>
  </si>
  <si>
    <t>民族民间体育</t>
  </si>
  <si>
    <t>张旭</t>
  </si>
  <si>
    <t>505008</t>
  </si>
  <si>
    <t>篮球（Ⅰ）三</t>
  </si>
  <si>
    <t>彭长锦</t>
  </si>
  <si>
    <t>2015篮球</t>
  </si>
  <si>
    <t>505018</t>
  </si>
  <si>
    <t>足球（Ⅰ）三</t>
  </si>
  <si>
    <t>王海波</t>
  </si>
  <si>
    <t>2015足球</t>
  </si>
  <si>
    <t>505023</t>
  </si>
  <si>
    <t>乒乓球（Ⅰ）三</t>
  </si>
  <si>
    <t>2015乒乓球</t>
  </si>
  <si>
    <t>505028</t>
  </si>
  <si>
    <t>羽毛球（Ⅰ）三</t>
  </si>
  <si>
    <t>2015羽毛球1、2</t>
  </si>
  <si>
    <t>505038</t>
  </si>
  <si>
    <t>健美操（Ⅰ）三</t>
  </si>
  <si>
    <t>2015健美操</t>
  </si>
  <si>
    <t>505043</t>
  </si>
  <si>
    <t>体育舞蹈（Ⅰ）三</t>
  </si>
  <si>
    <t>2015体育舞蹈</t>
  </si>
  <si>
    <t>505051</t>
  </si>
  <si>
    <t>田径（Ⅱ）一</t>
  </si>
  <si>
    <t>李政洪</t>
  </si>
  <si>
    <t>505053</t>
  </si>
  <si>
    <t>篮球（Ⅱ）一</t>
  </si>
  <si>
    <t>李成军</t>
  </si>
  <si>
    <t>505055</t>
  </si>
  <si>
    <t>足球（Ⅱ）一</t>
  </si>
  <si>
    <t>505057</t>
  </si>
  <si>
    <t>乒乓球（Ⅱ）一</t>
  </si>
  <si>
    <t>505063</t>
  </si>
  <si>
    <t>健美操（Ⅱ）一</t>
  </si>
  <si>
    <t xml:space="preserve">文理中 </t>
  </si>
  <si>
    <t>505283</t>
  </si>
  <si>
    <t>排球（Ⅱ）一</t>
  </si>
  <si>
    <t>徐建波</t>
  </si>
  <si>
    <t>505088</t>
  </si>
  <si>
    <t>民族传统体育养生方法</t>
  </si>
  <si>
    <t>郭振华</t>
  </si>
  <si>
    <t>505099</t>
  </si>
  <si>
    <t>跆拳道</t>
  </si>
  <si>
    <t>刘卫华</t>
  </si>
  <si>
    <t>505280</t>
  </si>
  <si>
    <t>舞龙舞狮</t>
  </si>
  <si>
    <t>唐君玲</t>
  </si>
  <si>
    <t>15民传</t>
  </si>
  <si>
    <t>502007</t>
  </si>
  <si>
    <t>体育保健学</t>
  </si>
  <si>
    <t>唐丽</t>
  </si>
  <si>
    <t>503025</t>
  </si>
  <si>
    <t>运动训练学</t>
  </si>
  <si>
    <t>马志军</t>
  </si>
  <si>
    <t>505205</t>
  </si>
  <si>
    <t>竞技武术套路（Ⅰ）五</t>
  </si>
  <si>
    <t>15级民体2</t>
  </si>
  <si>
    <t>505212</t>
  </si>
  <si>
    <t>格斗运动（Ⅰ）五</t>
  </si>
  <si>
    <t>李培雄</t>
  </si>
  <si>
    <t>15级民体1</t>
  </si>
  <si>
    <t>505266A</t>
  </si>
  <si>
    <t>排球</t>
  </si>
  <si>
    <t>舒颜开</t>
  </si>
  <si>
    <t>运动生理学</t>
  </si>
  <si>
    <t>陈玉凤</t>
  </si>
  <si>
    <t>16级体教一、二班</t>
  </si>
  <si>
    <t>16体教</t>
  </si>
  <si>
    <t>运动技能学习与控制</t>
  </si>
  <si>
    <t>石红</t>
  </si>
  <si>
    <t>足球普修</t>
  </si>
  <si>
    <t>篮球专选1</t>
  </si>
  <si>
    <t>足球专选1</t>
  </si>
  <si>
    <t>乒乓球专选1</t>
  </si>
  <si>
    <t>羽毛球专选1</t>
  </si>
  <si>
    <t>健美操专选1</t>
  </si>
  <si>
    <t>运动生理学B</t>
  </si>
  <si>
    <t>16级民体1、2</t>
  </si>
  <si>
    <t>16民体</t>
  </si>
  <si>
    <t>民族传统体育竞赛组织与管理</t>
  </si>
  <si>
    <t>竞技武术套路3</t>
  </si>
  <si>
    <t>16级民体2</t>
  </si>
  <si>
    <t>散打格斗运动3</t>
  </si>
  <si>
    <t>16级民体1</t>
  </si>
  <si>
    <t>15田径二专</t>
  </si>
  <si>
    <t>15田径二专</t>
    <phoneticPr fontId="2" type="noConversion"/>
  </si>
  <si>
    <t>15篮球二专</t>
  </si>
  <si>
    <t>15篮球二专</t>
    <phoneticPr fontId="2" type="noConversion"/>
  </si>
  <si>
    <t>15足球二专</t>
  </si>
  <si>
    <t>15足球二专</t>
    <phoneticPr fontId="2" type="noConversion"/>
  </si>
  <si>
    <t>15乒乓球二专</t>
  </si>
  <si>
    <t>15乒乓球二专</t>
    <phoneticPr fontId="2" type="noConversion"/>
  </si>
  <si>
    <t>15健美操二专</t>
  </si>
  <si>
    <t>15健美操二专</t>
    <phoneticPr fontId="2" type="noConversion"/>
  </si>
  <si>
    <t>15排球二专</t>
  </si>
  <si>
    <t>15排球二专</t>
    <phoneticPr fontId="2" type="noConversion"/>
  </si>
  <si>
    <t>16篮球专选</t>
  </si>
  <si>
    <t>16篮球专选</t>
    <phoneticPr fontId="2" type="noConversion"/>
  </si>
  <si>
    <t>16足球专选</t>
  </si>
  <si>
    <t>16足球专选</t>
    <phoneticPr fontId="2" type="noConversion"/>
  </si>
  <si>
    <t>16乒乓球专选</t>
  </si>
  <si>
    <t>16乒乓球专选</t>
    <phoneticPr fontId="2" type="noConversion"/>
  </si>
  <si>
    <t>16羽毛球专选</t>
  </si>
  <si>
    <t>16羽毛球专选</t>
    <phoneticPr fontId="2" type="noConversion"/>
  </si>
  <si>
    <t>16健美操专选</t>
  </si>
  <si>
    <t>16健美操专选</t>
    <phoneticPr fontId="2" type="noConversion"/>
  </si>
  <si>
    <t>16级民体</t>
  </si>
  <si>
    <t>16级民体</t>
    <phoneticPr fontId="2" type="noConversion"/>
  </si>
  <si>
    <t>16级民体</t>
    <phoneticPr fontId="2" type="noConversion"/>
  </si>
  <si>
    <t>15民传篮球二专</t>
  </si>
  <si>
    <t>15民传篮球二专</t>
    <phoneticPr fontId="2" type="noConversion"/>
  </si>
  <si>
    <t>体育场地设施</t>
  </si>
  <si>
    <t>体育场地设施</t>
    <phoneticPr fontId="2" type="noConversion"/>
  </si>
  <si>
    <t>周二56节</t>
    <phoneticPr fontId="2" type="noConversion"/>
  </si>
  <si>
    <t>吴永海</t>
  </si>
  <si>
    <t>吴永海</t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</si>
  <si>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6选修</t>
    </r>
    <phoneticPr fontId="2" type="noConversion"/>
  </si>
  <si>
    <t>考查</t>
    <phoneticPr fontId="2" type="noConversion"/>
  </si>
  <si>
    <t>羽毛球</t>
  </si>
  <si>
    <t>羽毛球</t>
    <phoneticPr fontId="2" type="noConversion"/>
  </si>
  <si>
    <t>龙承学</t>
  </si>
  <si>
    <t>龙承学</t>
    <phoneticPr fontId="2" type="noConversion"/>
  </si>
  <si>
    <t>跆拳道</t>
    <phoneticPr fontId="2" type="noConversion"/>
  </si>
  <si>
    <t>刘卫华</t>
    <phoneticPr fontId="2" type="noConversion"/>
  </si>
  <si>
    <t>网球</t>
  </si>
  <si>
    <t>网球</t>
    <phoneticPr fontId="2" type="noConversion"/>
  </si>
  <si>
    <t>李政洪</t>
    <phoneticPr fontId="2" type="noConversion"/>
  </si>
  <si>
    <t>健美运动</t>
  </si>
  <si>
    <t>健美运动</t>
    <phoneticPr fontId="2" type="noConversion"/>
  </si>
  <si>
    <t xml:space="preserve">文理中 </t>
    <phoneticPr fontId="2" type="noConversion"/>
  </si>
  <si>
    <t>保健气功</t>
  </si>
  <si>
    <t>保健气功</t>
    <phoneticPr fontId="2" type="noConversion"/>
  </si>
  <si>
    <t>体育社会学</t>
  </si>
  <si>
    <t>体育社会学</t>
    <phoneticPr fontId="2" type="noConversion"/>
  </si>
  <si>
    <t>郭振华</t>
    <phoneticPr fontId="2" type="noConversion"/>
  </si>
  <si>
    <t>万义</t>
  </si>
  <si>
    <t>万义</t>
    <phoneticPr fontId="2" type="noConversion"/>
  </si>
  <si>
    <t>花样跳绳</t>
  </si>
  <si>
    <t>花样跳绳</t>
    <phoneticPr fontId="2" type="noConversion"/>
  </si>
  <si>
    <t>王月英</t>
  </si>
  <si>
    <t>王月英</t>
    <phoneticPr fontId="2" type="noConversion"/>
  </si>
  <si>
    <t>瑜伽</t>
  </si>
  <si>
    <t>瑜伽</t>
    <phoneticPr fontId="2" type="noConversion"/>
  </si>
  <si>
    <t>覃英</t>
  </si>
  <si>
    <t>覃英</t>
    <phoneticPr fontId="2" type="noConversion"/>
  </si>
  <si>
    <t>苗鼓</t>
  </si>
  <si>
    <t>苗鼓</t>
    <phoneticPr fontId="2" type="noConversion"/>
  </si>
  <si>
    <t>朱晓红</t>
  </si>
  <si>
    <t>朱晓红</t>
    <phoneticPr fontId="2" type="noConversion"/>
  </si>
  <si>
    <t>周三78节</t>
    <phoneticPr fontId="2" type="noConversion"/>
  </si>
  <si>
    <t>考试</t>
    <phoneticPr fontId="2" type="noConversion"/>
  </si>
  <si>
    <t>体育概论</t>
  </si>
  <si>
    <t>体育概论</t>
    <phoneticPr fontId="2" type="noConversion"/>
  </si>
  <si>
    <t>17体教一、二班</t>
    <phoneticPr fontId="2" type="noConversion"/>
  </si>
  <si>
    <t>健康教育学</t>
  </si>
  <si>
    <t>健康教育学</t>
    <phoneticPr fontId="2" type="noConversion"/>
  </si>
  <si>
    <t>体育舞蹈专选1</t>
  </si>
  <si>
    <t>体育舞蹈专选1</t>
    <phoneticPr fontId="2" type="noConversion"/>
  </si>
  <si>
    <t>刘生贵</t>
    <phoneticPr fontId="2" type="noConversion"/>
  </si>
  <si>
    <t>16体育舞蹈</t>
  </si>
  <si>
    <t>16体育舞蹈</t>
    <phoneticPr fontId="2" type="noConversion"/>
  </si>
  <si>
    <t>16体教</t>
    <phoneticPr fontId="2" type="noConversion"/>
  </si>
  <si>
    <t>石红</t>
    <phoneticPr fontId="2" type="noConversion"/>
  </si>
  <si>
    <t>田径普修1</t>
  </si>
  <si>
    <t>田径普修1</t>
    <phoneticPr fontId="2" type="noConversion"/>
  </si>
  <si>
    <t>篮球普修1</t>
  </si>
  <si>
    <t>篮球普修1</t>
    <phoneticPr fontId="2" type="noConversion"/>
  </si>
  <si>
    <t>17体教</t>
    <phoneticPr fontId="2" type="noConversion"/>
  </si>
  <si>
    <t>体操普修1</t>
  </si>
  <si>
    <t>体操普修1</t>
    <phoneticPr fontId="2" type="noConversion"/>
  </si>
  <si>
    <t>16选修</t>
    <phoneticPr fontId="2" type="noConversion"/>
  </si>
  <si>
    <t>17体教</t>
    <phoneticPr fontId="2" type="noConversion"/>
  </si>
  <si>
    <t>17民体</t>
  </si>
  <si>
    <t>17民体</t>
    <phoneticPr fontId="2" type="noConversion"/>
  </si>
  <si>
    <t>17民体</t>
    <phoneticPr fontId="2" type="noConversion"/>
  </si>
  <si>
    <t>民族传统体育概论</t>
  </si>
  <si>
    <t>民族传统体育概论</t>
    <phoneticPr fontId="2" type="noConversion"/>
  </si>
  <si>
    <t>17民体1.2</t>
  </si>
  <si>
    <t>17民体1.2</t>
    <phoneticPr fontId="2" type="noConversion"/>
  </si>
  <si>
    <t>17民体1.2</t>
    <phoneticPr fontId="2" type="noConversion"/>
  </si>
  <si>
    <t>周国龙</t>
  </si>
  <si>
    <t>周国龙</t>
    <phoneticPr fontId="2" type="noConversion"/>
  </si>
  <si>
    <t>张泰乾</t>
  </si>
  <si>
    <t>张泰乾</t>
    <phoneticPr fontId="2" type="noConversion"/>
  </si>
  <si>
    <t>竞技武术套路1</t>
  </si>
  <si>
    <t>竞技武术套路1</t>
    <phoneticPr fontId="2" type="noConversion"/>
  </si>
  <si>
    <t>袁安发</t>
    <phoneticPr fontId="2" type="noConversion"/>
  </si>
  <si>
    <t>17民体2</t>
    <phoneticPr fontId="2" type="noConversion"/>
  </si>
  <si>
    <t>散打格斗运动1</t>
  </si>
  <si>
    <t>散打格斗运动1</t>
    <phoneticPr fontId="2" type="noConversion"/>
  </si>
  <si>
    <t>刘蓓</t>
    <phoneticPr fontId="2" type="noConversion"/>
  </si>
  <si>
    <t>17民体1</t>
  </si>
  <si>
    <t>17民体1</t>
    <phoneticPr fontId="2" type="noConversion"/>
  </si>
  <si>
    <t>舒颜开</t>
    <phoneticPr fontId="2" type="noConversion"/>
  </si>
  <si>
    <t>李培雄</t>
    <phoneticPr fontId="2" type="noConversion"/>
  </si>
  <si>
    <t>舒颜开</t>
    <phoneticPr fontId="2" type="noConversion"/>
  </si>
  <si>
    <t>袁安发</t>
    <phoneticPr fontId="2" type="noConversion"/>
  </si>
  <si>
    <t>15篮球、足球乒乓球、羽毛球</t>
  </si>
  <si>
    <t>15篮球、足球乒乓球、羽毛球</t>
    <phoneticPr fontId="2" type="noConversion"/>
  </si>
  <si>
    <t>15健美操、体育舞蹈</t>
  </si>
  <si>
    <t>15级民体</t>
  </si>
  <si>
    <t>15级民体</t>
    <phoneticPr fontId="2" type="noConversion"/>
  </si>
  <si>
    <t>15级民体</t>
    <phoneticPr fontId="2" type="noConversion"/>
  </si>
  <si>
    <t>周道平</t>
  </si>
  <si>
    <t>周道平</t>
    <phoneticPr fontId="2" type="noConversion"/>
  </si>
  <si>
    <t>17体教3</t>
  </si>
  <si>
    <t>17体教3</t>
    <phoneticPr fontId="2" type="noConversion"/>
  </si>
  <si>
    <t>肖红青</t>
  </si>
  <si>
    <t>肖红青</t>
    <phoneticPr fontId="2" type="noConversion"/>
  </si>
  <si>
    <t>17体教5、6</t>
  </si>
  <si>
    <t>马志军</t>
    <phoneticPr fontId="2" type="noConversion"/>
  </si>
  <si>
    <t>17体教1、2</t>
  </si>
  <si>
    <t>17体教1、2</t>
    <phoneticPr fontId="2" type="noConversion"/>
  </si>
  <si>
    <t>李成军</t>
    <phoneticPr fontId="2" type="noConversion"/>
  </si>
  <si>
    <t>彭长锦</t>
    <phoneticPr fontId="2" type="noConversion"/>
  </si>
  <si>
    <t>17体教5、6</t>
    <phoneticPr fontId="2" type="noConversion"/>
  </si>
  <si>
    <t>17体教1、4</t>
  </si>
  <si>
    <t>17体教1、4</t>
    <phoneticPr fontId="2" type="noConversion"/>
  </si>
  <si>
    <t>17体教2、5、6</t>
  </si>
  <si>
    <t>17体教2、5、6</t>
    <phoneticPr fontId="2" type="noConversion"/>
  </si>
  <si>
    <t>田茂林</t>
  </si>
  <si>
    <t>田茂林</t>
    <phoneticPr fontId="2" type="noConversion"/>
  </si>
  <si>
    <t>王海波</t>
    <phoneticPr fontId="2" type="noConversion"/>
  </si>
  <si>
    <t xml:space="preserve">文理中 </t>
    <phoneticPr fontId="2" type="noConversion"/>
  </si>
  <si>
    <t>15篮球、足球乒乓球、羽毛球、健美操、体舞</t>
  </si>
  <si>
    <t>15篮球、足球乒乓球、羽毛球、健美操、体舞</t>
    <phoneticPr fontId="2" type="noConversion"/>
  </si>
  <si>
    <t>田茂林</t>
    <phoneticPr fontId="2" type="noConversion"/>
  </si>
  <si>
    <t>马志军</t>
    <phoneticPr fontId="2" type="noConversion"/>
  </si>
  <si>
    <t>(空白)</t>
  </si>
  <si>
    <t>总计</t>
  </si>
  <si>
    <t>16选修</t>
  </si>
  <si>
    <t>17体教一、二班</t>
  </si>
  <si>
    <t>17民体2</t>
  </si>
  <si>
    <t>求和项:课时2</t>
  </si>
  <si>
    <t>外教</t>
  </si>
  <si>
    <t>外教</t>
    <phoneticPr fontId="2" type="noConversion"/>
  </si>
  <si>
    <t>16级篮球、足球、乒乓体舞、健美操、羽毛球</t>
  </si>
  <si>
    <t>16级篮球、足球、乒乓体舞、健美操、羽毛球</t>
    <phoneticPr fontId="2" type="noConversion"/>
  </si>
  <si>
    <t>外教</t>
    <phoneticPr fontId="2" type="noConversion"/>
  </si>
  <si>
    <t>肖红青</t>
    <phoneticPr fontId="2" type="noConversion"/>
  </si>
  <si>
    <t>唐丽</t>
    <phoneticPr fontId="2" type="noConversion"/>
  </si>
  <si>
    <t>15健美操、体育舞蹈</t>
    <phoneticPr fontId="2" type="noConversion"/>
  </si>
  <si>
    <t>15篮球、足球乒乓球、羽毛球、健美操、体育舞蹈</t>
  </si>
  <si>
    <t>15篮球、足球乒乓球、羽毛球、健美操、体育舞蹈</t>
    <phoneticPr fontId="2" type="noConversion"/>
  </si>
  <si>
    <t>龙佩林</t>
  </si>
  <si>
    <t>龙佩林</t>
    <phoneticPr fontId="2" type="noConversion"/>
  </si>
  <si>
    <t>17体教1-5</t>
  </si>
  <si>
    <t>17体教1-5</t>
    <phoneticPr fontId="2" type="noConversion"/>
  </si>
  <si>
    <t>17体教6</t>
  </si>
  <si>
    <t>17体教6</t>
    <phoneticPr fontId="2" type="noConversion"/>
  </si>
  <si>
    <t>张泰乾</t>
    <phoneticPr fontId="2" type="noConversion"/>
  </si>
  <si>
    <t>17体教4</t>
  </si>
  <si>
    <t>17体教4</t>
    <phoneticPr fontId="2" type="noConversion"/>
  </si>
  <si>
    <t>17体教3</t>
    <phoneticPr fontId="2" type="noConversion"/>
  </si>
  <si>
    <t>求和项:班级数</t>
  </si>
  <si>
    <t>备注</t>
    <phoneticPr fontId="2" type="noConversion"/>
  </si>
  <si>
    <t>周三56节 周一56节</t>
    <phoneticPr fontId="2" type="noConversion"/>
  </si>
  <si>
    <t>年级</t>
    <phoneticPr fontId="2" type="noConversion"/>
  </si>
  <si>
    <t>行标签</t>
  </si>
  <si>
    <t>周四78节</t>
    <phoneticPr fontId="2" type="noConversion"/>
  </si>
  <si>
    <t>书号</t>
    <phoneticPr fontId="2" type="noConversion"/>
  </si>
  <si>
    <t>出版社</t>
    <phoneticPr fontId="2" type="noConversion"/>
  </si>
  <si>
    <t>编者</t>
    <phoneticPr fontId="2" type="noConversion"/>
  </si>
  <si>
    <t>单价</t>
    <phoneticPr fontId="2" type="noConversion"/>
  </si>
  <si>
    <t>教材类型</t>
    <phoneticPr fontId="2" type="noConversion"/>
  </si>
  <si>
    <t>征订教师</t>
    <phoneticPr fontId="2" type="noConversion"/>
  </si>
  <si>
    <t>排课要求</t>
    <phoneticPr fontId="2" type="noConversion"/>
  </si>
  <si>
    <t>全院统一排不更改</t>
    <phoneticPr fontId="2" type="noConversion"/>
  </si>
  <si>
    <r>
      <t xml:space="preserve">教材名称（版本)  </t>
    </r>
    <r>
      <rPr>
        <sz val="10"/>
        <color rgb="FFFF0000"/>
        <rFont val="宋体"/>
        <family val="3"/>
        <charset val="134"/>
        <scheme val="minor"/>
      </rPr>
      <t>不需征订请注明不需教材</t>
    </r>
    <phoneticPr fontId="2" type="noConversion"/>
  </si>
  <si>
    <r>
      <t>联系电话</t>
    </r>
    <r>
      <rPr>
        <sz val="10"/>
        <color rgb="FFFF0000"/>
        <rFont val="宋体"/>
        <family val="3"/>
        <charset val="134"/>
        <scheme val="minor"/>
      </rPr>
      <t>（长码）教材中心方便联系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</si>
</sst>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b/>
      <sz val="2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2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3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7" xfId="0" applyNumberForma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NumberFormat="1" applyFill="1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NumberFormat="1" applyFill="1" applyBorder="1">
      <alignment vertical="center"/>
    </xf>
    <xf numFmtId="0" fontId="0" fillId="0" borderId="2" xfId="0" pivotButton="1" applyBorder="1">
      <alignment vertical="center"/>
    </xf>
    <xf numFmtId="0" fontId="0" fillId="2" borderId="5" xfId="0" applyNumberFormat="1" applyFill="1" applyBorder="1">
      <alignment vertical="center"/>
    </xf>
    <xf numFmtId="0" fontId="0" fillId="2" borderId="6" xfId="0" applyNumberForma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881.620822106481" createdVersion="4" refreshedVersion="4" minRefreshableVersion="3" recordCount="87">
  <cacheSource type="worksheet">
    <worksheetSource ref="A2:L89" sheet="排课明细"/>
  </cacheSource>
  <cacheFields count="12">
    <cacheField name="课程代码" numFmtId="0">
      <sharedItems containsBlank="1" containsMixedTypes="1" containsNumber="1" containsInteger="1" minValue="4300250" maxValue="4302532"/>
    </cacheField>
    <cacheField name="课程名称" numFmtId="0">
      <sharedItems containsBlank="1" count="63">
        <s v="篮球（Ⅰ）五"/>
        <s v="足球（Ⅰ）五"/>
        <s v="乒乓球（Ⅰ）五"/>
        <s v="羽毛球（Ⅰ）五"/>
        <s v="健美操（Ⅰ）五"/>
        <s v="体育舞蹈（Ⅰ）五"/>
        <s v="竞技武术套路（Ⅰ）七"/>
        <s v="格斗运动（Ⅰ）七"/>
        <s v="学校体育学"/>
        <s v="中学体育教学技能一"/>
        <s v="体育产业经营管理"/>
        <s v="民族民间体育"/>
        <s v="篮球（Ⅰ）三"/>
        <s v="足球（Ⅰ）三"/>
        <s v="乒乓球（Ⅰ）三"/>
        <s v="羽毛球（Ⅰ）三"/>
        <s v="健美操（Ⅰ）三"/>
        <s v="体育舞蹈（Ⅰ）三"/>
        <s v="田径（Ⅱ）一"/>
        <s v="篮球（Ⅱ）一"/>
        <s v="足球（Ⅱ）一"/>
        <s v="乒乓球（Ⅱ）一"/>
        <s v="健美操（Ⅱ）一"/>
        <s v="排球（Ⅱ）一"/>
        <s v="民族传统体育养生方法"/>
        <s v="跆拳道"/>
        <s v="舞龙舞狮"/>
        <s v="体育保健学"/>
        <s v="运动训练学"/>
        <s v="竞技武术套路（Ⅰ）五"/>
        <s v="格斗运动（Ⅰ）五"/>
        <s v="排球"/>
        <s v="运动生理学"/>
        <s v="运动技能学习与控制"/>
        <s v="足球普修"/>
        <s v="篮球专选1"/>
        <s v="足球专选1"/>
        <s v="乒乓球专选1"/>
        <s v="羽毛球专选1"/>
        <s v="健美操专选1"/>
        <s v="体育舞蹈专选1"/>
        <s v="运动生理学B"/>
        <s v="民族传统体育竞赛组织与管理"/>
        <s v="竞技武术套路3"/>
        <s v="散打格斗运动3"/>
        <s v="体育场地设施"/>
        <s v="羽毛球"/>
        <s v="网球"/>
        <s v="健美运动"/>
        <s v="保健气功"/>
        <s v="体育社会学"/>
        <s v="花样跳绳"/>
        <s v="瑜伽"/>
        <s v="苗鼓"/>
        <s v="体育概论"/>
        <s v="健康教育学"/>
        <s v="田径普修1"/>
        <s v="篮球普修1"/>
        <s v="体操普修1"/>
        <s v="民族传统体育概论"/>
        <s v="竞技武术套路1"/>
        <s v="散打格斗运动1"/>
        <m/>
      </sharedItems>
    </cacheField>
    <cacheField name="学分" numFmtId="0">
      <sharedItems containsString="0" containsBlank="1" containsNumber="1" minValue="0.5" maxValue="4"/>
    </cacheField>
    <cacheField name="课时" numFmtId="0">
      <sharedItems containsString="0" containsBlank="1" containsNumber="1" containsInteger="1" minValue="4" maxValue="108"/>
    </cacheField>
    <cacheField name="考试类型" numFmtId="0">
      <sharedItems containsBlank="1"/>
    </cacheField>
    <cacheField name="任课教师" numFmtId="0">
      <sharedItems containsBlank="1" count="40">
        <s v="刘少英"/>
        <s v="海刚"/>
        <s v="印春力"/>
        <s v="吴力"/>
        <s v="陆晨 "/>
        <s v="刘生贵"/>
        <s v="袁安发"/>
        <s v="刘蓓"/>
        <s v="张天成"/>
        <s v="文理中 "/>
        <s v="田茂林"/>
        <s v="马志军"/>
        <s v="肖红青"/>
        <s v="张小林"/>
        <s v="张旭"/>
        <s v="彭长锦"/>
        <s v="王海波"/>
        <s v="李政洪"/>
        <s v="李成军"/>
        <s v="徐建波"/>
        <s v="郭振华"/>
        <s v="刘卫华"/>
        <s v="舒颜开"/>
        <s v="唐君玲"/>
        <s v="唐丽"/>
        <s v="李培雄"/>
        <s v="陈玉凤"/>
        <s v="石红"/>
        <s v="外教"/>
        <s v="吴永海"/>
        <s v="龙承学"/>
        <s v="万义"/>
        <s v="王月英"/>
        <s v="覃英"/>
        <s v="朱晓红"/>
        <s v="周国龙"/>
        <s v="周道平"/>
        <s v="张泰乾"/>
        <s v="龙佩林"/>
        <m/>
      </sharedItems>
    </cacheField>
    <cacheField name="学生人数" numFmtId="0">
      <sharedItems containsString="0" containsBlank="1" containsNumber="1" containsInteger="1" minValue="9" maxValue="122"/>
    </cacheField>
    <cacheField name="任课班级" numFmtId="0">
      <sharedItems containsBlank="1" count="56">
        <s v="2014篮球"/>
        <s v="2014足球"/>
        <s v="2014乒乓球"/>
        <s v="2014羽毛球"/>
        <s v="2014健美操"/>
        <s v="2014体育舞蹈"/>
        <s v="2014民体2"/>
        <s v="2014民体1"/>
        <s v="15体教一、二大班"/>
        <s v="15篮球、足球乒乓球、羽毛球、健美操、体舞"/>
        <s v="2015篮球"/>
        <s v="2015足球"/>
        <s v="2015乒乓球"/>
        <s v="2015羽毛球1、2"/>
        <s v="2015健美操"/>
        <s v="2015体育舞蹈"/>
        <s v="15田径二专"/>
        <s v="15篮球二专"/>
        <s v="15足球二专"/>
        <s v="15乒乓球二专"/>
        <s v="15健美操二专"/>
        <s v="15排球二专"/>
        <s v="15篮球、足球乒乓球、羽毛球、健美操、体育舞蹈"/>
        <s v="15篮球、足球乒乓球、羽毛球"/>
        <s v="15健美操、体育舞蹈"/>
        <s v="15级民体"/>
        <s v="15民传篮球二专"/>
        <s v="15级民体2"/>
        <s v="15级民体1"/>
        <s v="16级体教一、二班"/>
        <s v="16级篮球、足球、乒乓体舞、健美操、羽毛球"/>
        <s v="16篮球专选"/>
        <s v="16足球专选"/>
        <s v="16乒乓球专选"/>
        <s v="16羽毛球专选"/>
        <s v="16健美操专选"/>
        <s v="16体育舞蹈"/>
        <s v="16级民体"/>
        <s v="16级民体1、2"/>
        <s v="16级民体2"/>
        <s v="16级民体1"/>
        <s v="16选修"/>
        <s v="17体教一、二班"/>
        <s v="17体教1、4"/>
        <s v="17体教3"/>
        <s v="17体教2、5、6"/>
        <s v="17体教1、2"/>
        <s v="17体教4"/>
        <s v="17体教5、6"/>
        <s v="17体教1-5"/>
        <s v="17体教6"/>
        <s v="17民体"/>
        <s v="17民体1.2"/>
        <s v="17民体2"/>
        <s v="17民体1"/>
        <m/>
      </sharedItems>
    </cacheField>
    <cacheField name="班级数" numFmtId="0">
      <sharedItems containsString="0" containsBlank="1" containsNumber="1" containsInteger="1" minValue="1" maxValue="5"/>
    </cacheField>
    <cacheField name="课时2" numFmtId="0">
      <sharedItems containsString="0" containsBlank="1" containsNumber="1" containsInteger="1" minValue="4" maxValue="240"/>
    </cacheField>
    <cacheField name="年级" numFmtId="0">
      <sharedItems containsBlank="1"/>
    </cacheField>
    <cacheField name="备注" numFmtId="0">
      <sharedItems containsBlank="1" count="5">
        <m/>
        <s v="周三56节 周一56节"/>
        <s v="周二56节"/>
        <s v="周三78节"/>
        <s v="周四78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">
  <r>
    <s v="505010"/>
    <x v="0"/>
    <n v="2"/>
    <n v="40"/>
    <s v="考试"/>
    <x v="0"/>
    <n v="26"/>
    <x v="0"/>
    <n v="1"/>
    <n v="40"/>
    <s v="14级体教"/>
    <x v="0"/>
  </r>
  <r>
    <s v="505020"/>
    <x v="1"/>
    <n v="2"/>
    <n v="40"/>
    <s v="考试"/>
    <x v="1"/>
    <n v="22"/>
    <x v="1"/>
    <n v="1"/>
    <n v="40"/>
    <s v="14级体教"/>
    <x v="0"/>
  </r>
  <r>
    <s v="505025"/>
    <x v="2"/>
    <n v="2"/>
    <n v="40"/>
    <s v="考试"/>
    <x v="2"/>
    <n v="10"/>
    <x v="2"/>
    <n v="1"/>
    <n v="40"/>
    <s v="14级体教"/>
    <x v="0"/>
  </r>
  <r>
    <s v="505030"/>
    <x v="3"/>
    <n v="2"/>
    <n v="40"/>
    <s v="考试"/>
    <x v="3"/>
    <n v="20"/>
    <x v="3"/>
    <n v="1"/>
    <n v="40"/>
    <s v="14级体教"/>
    <x v="0"/>
  </r>
  <r>
    <s v="505040"/>
    <x v="4"/>
    <n v="2"/>
    <n v="40"/>
    <s v="考试"/>
    <x v="4"/>
    <n v="21"/>
    <x v="4"/>
    <n v="1"/>
    <n v="40"/>
    <s v="14级体教"/>
    <x v="0"/>
  </r>
  <r>
    <s v="505045"/>
    <x v="5"/>
    <n v="2"/>
    <n v="40"/>
    <s v="考试"/>
    <x v="5"/>
    <n v="15"/>
    <x v="5"/>
    <n v="1"/>
    <n v="40"/>
    <s v="14级体教"/>
    <x v="0"/>
  </r>
  <r>
    <s v="505207"/>
    <x v="6"/>
    <n v="2"/>
    <n v="60"/>
    <s v="考试"/>
    <x v="6"/>
    <n v="19"/>
    <x v="6"/>
    <n v="1"/>
    <n v="60"/>
    <s v="14民传"/>
    <x v="0"/>
  </r>
  <r>
    <s v="505214"/>
    <x v="7"/>
    <n v="2"/>
    <n v="60"/>
    <s v="考试"/>
    <x v="7"/>
    <n v="19"/>
    <x v="7"/>
    <n v="1"/>
    <n v="60"/>
    <s v="14民传"/>
    <x v="0"/>
  </r>
  <r>
    <s v="502002"/>
    <x v="8"/>
    <n v="3"/>
    <n v="54"/>
    <s v="考试"/>
    <x v="8"/>
    <n v="122"/>
    <x v="8"/>
    <n v="2"/>
    <n v="108"/>
    <s v="15体教"/>
    <x v="0"/>
  </r>
  <r>
    <s v="A10032"/>
    <x v="9"/>
    <n v="1"/>
    <n v="4"/>
    <s v="考试"/>
    <x v="9"/>
    <n v="122"/>
    <x v="9"/>
    <n v="5"/>
    <n v="20"/>
    <s v="15体教"/>
    <x v="0"/>
  </r>
  <r>
    <s v="A10032"/>
    <x v="9"/>
    <n v="1"/>
    <n v="4"/>
    <s v="考试"/>
    <x v="10"/>
    <n v="122"/>
    <x v="9"/>
    <n v="5"/>
    <n v="20"/>
    <s v="15体教"/>
    <x v="0"/>
  </r>
  <r>
    <s v="A10032"/>
    <x v="9"/>
    <n v="1"/>
    <n v="6"/>
    <s v="考试"/>
    <x v="11"/>
    <n v="122"/>
    <x v="9"/>
    <n v="5"/>
    <n v="30"/>
    <s v="15体教"/>
    <x v="0"/>
  </r>
  <r>
    <s v="A10032"/>
    <x v="9"/>
    <n v="1"/>
    <n v="6"/>
    <s v="考试"/>
    <x v="12"/>
    <n v="122"/>
    <x v="9"/>
    <n v="5"/>
    <n v="30"/>
    <s v="15体教"/>
    <x v="0"/>
  </r>
  <r>
    <s v="505084"/>
    <x v="10"/>
    <n v="1.5"/>
    <n v="24"/>
    <s v="考查"/>
    <x v="13"/>
    <n v="122"/>
    <x v="8"/>
    <n v="2"/>
    <n v="48"/>
    <s v="15体教"/>
    <x v="0"/>
  </r>
  <r>
    <s v="503031"/>
    <x v="11"/>
    <n v="2"/>
    <n v="36"/>
    <s v="考试"/>
    <x v="14"/>
    <n v="122"/>
    <x v="8"/>
    <n v="2"/>
    <n v="72"/>
    <s v="15体教"/>
    <x v="0"/>
  </r>
  <r>
    <s v="505008"/>
    <x v="12"/>
    <n v="2.5"/>
    <n v="72"/>
    <s v="考试"/>
    <x v="15"/>
    <n v="22"/>
    <x v="10"/>
    <n v="1"/>
    <n v="72"/>
    <s v="15体教"/>
    <x v="0"/>
  </r>
  <r>
    <s v="505018"/>
    <x v="13"/>
    <n v="2.5"/>
    <n v="72"/>
    <s v="考试"/>
    <x v="16"/>
    <n v="17"/>
    <x v="11"/>
    <n v="1"/>
    <n v="72"/>
    <s v="15体教"/>
    <x v="0"/>
  </r>
  <r>
    <s v="505023"/>
    <x v="14"/>
    <n v="2"/>
    <n v="72"/>
    <s v="考试"/>
    <x v="2"/>
    <n v="13"/>
    <x v="12"/>
    <n v="1"/>
    <n v="72"/>
    <s v="15体教"/>
    <x v="0"/>
  </r>
  <r>
    <s v="505028"/>
    <x v="15"/>
    <n v="2.5"/>
    <n v="72"/>
    <s v="考试"/>
    <x v="3"/>
    <n v="30"/>
    <x v="13"/>
    <n v="2"/>
    <n v="144"/>
    <s v="15体教"/>
    <x v="0"/>
  </r>
  <r>
    <s v="505038"/>
    <x v="16"/>
    <n v="2.5"/>
    <n v="72"/>
    <s v="考试"/>
    <x v="4"/>
    <n v="20"/>
    <x v="14"/>
    <n v="1"/>
    <n v="72"/>
    <s v="15体教"/>
    <x v="0"/>
  </r>
  <r>
    <s v="505043"/>
    <x v="17"/>
    <n v="2.5"/>
    <n v="72"/>
    <s v="考试"/>
    <x v="5"/>
    <n v="20"/>
    <x v="15"/>
    <n v="1"/>
    <n v="72"/>
    <s v="15体教"/>
    <x v="0"/>
  </r>
  <r>
    <s v="505051"/>
    <x v="18"/>
    <n v="2.5"/>
    <n v="72"/>
    <s v="考试"/>
    <x v="17"/>
    <m/>
    <x v="16"/>
    <n v="1"/>
    <n v="72"/>
    <s v="15体教"/>
    <x v="1"/>
  </r>
  <r>
    <s v="505053"/>
    <x v="19"/>
    <n v="2.5"/>
    <n v="72"/>
    <s v="考试"/>
    <x v="18"/>
    <m/>
    <x v="17"/>
    <n v="1"/>
    <n v="72"/>
    <s v="15体教"/>
    <x v="1"/>
  </r>
  <r>
    <s v="505055"/>
    <x v="20"/>
    <n v="2.5"/>
    <n v="72"/>
    <s v="考试"/>
    <x v="16"/>
    <m/>
    <x v="18"/>
    <n v="1"/>
    <n v="72"/>
    <s v="15体教"/>
    <x v="1"/>
  </r>
  <r>
    <s v="505057"/>
    <x v="21"/>
    <n v="2.5"/>
    <n v="72"/>
    <s v="考试"/>
    <x v="2"/>
    <m/>
    <x v="19"/>
    <n v="1"/>
    <n v="72"/>
    <s v="15体教"/>
    <x v="1"/>
  </r>
  <r>
    <s v="505063"/>
    <x v="22"/>
    <n v="2.5"/>
    <n v="72"/>
    <s v="考试"/>
    <x v="9"/>
    <m/>
    <x v="20"/>
    <n v="1"/>
    <n v="72"/>
    <s v="15体教"/>
    <x v="1"/>
  </r>
  <r>
    <s v="505283"/>
    <x v="23"/>
    <n v="2.5"/>
    <n v="72"/>
    <s v="考试"/>
    <x v="19"/>
    <m/>
    <x v="21"/>
    <n v="1"/>
    <n v="72"/>
    <s v="15体教"/>
    <x v="1"/>
  </r>
  <r>
    <s v="505088"/>
    <x v="24"/>
    <n v="0.5"/>
    <n v="24"/>
    <s v="考查"/>
    <x v="20"/>
    <n v="122"/>
    <x v="22"/>
    <n v="5"/>
    <n v="120"/>
    <s v="15体教"/>
    <x v="0"/>
  </r>
  <r>
    <s v="505099"/>
    <x v="25"/>
    <n v="0.5"/>
    <n v="24"/>
    <s v="考查"/>
    <x v="21"/>
    <n v="122"/>
    <x v="22"/>
    <n v="5"/>
    <n v="120"/>
    <s v="15体教"/>
    <x v="0"/>
  </r>
  <r>
    <s v="505280"/>
    <x v="26"/>
    <n v="0.5"/>
    <n v="24"/>
    <s v="考查"/>
    <x v="22"/>
    <n v="82"/>
    <x v="23"/>
    <n v="3"/>
    <n v="72"/>
    <s v="15体教"/>
    <x v="0"/>
  </r>
  <r>
    <s v="505280"/>
    <x v="26"/>
    <n v="0.5"/>
    <n v="24"/>
    <s v="考查"/>
    <x v="6"/>
    <n v="40"/>
    <x v="24"/>
    <n v="2"/>
    <n v="48"/>
    <s v="15体教"/>
    <x v="0"/>
  </r>
  <r>
    <s v="502002"/>
    <x v="8"/>
    <n v="3"/>
    <n v="54"/>
    <s v="考试"/>
    <x v="23"/>
    <n v="30"/>
    <x v="25"/>
    <n v="1"/>
    <n v="54"/>
    <s v="15民传"/>
    <x v="0"/>
  </r>
  <r>
    <s v="502007"/>
    <x v="27"/>
    <n v="3"/>
    <n v="54"/>
    <s v="考试"/>
    <x v="24"/>
    <n v="30"/>
    <x v="25"/>
    <n v="1"/>
    <n v="54"/>
    <s v="15民传"/>
    <x v="0"/>
  </r>
  <r>
    <s v="503025"/>
    <x v="28"/>
    <n v="2"/>
    <n v="36"/>
    <s v="考试"/>
    <x v="11"/>
    <n v="30"/>
    <x v="25"/>
    <n v="1"/>
    <n v="36"/>
    <s v="15民传"/>
    <x v="0"/>
  </r>
  <r>
    <s v="A10032"/>
    <x v="9"/>
    <n v="1"/>
    <n v="4"/>
    <s v="考查"/>
    <x v="9"/>
    <n v="30"/>
    <x v="25"/>
    <n v="1"/>
    <n v="4"/>
    <s v="15民传"/>
    <x v="0"/>
  </r>
  <r>
    <s v="A10032"/>
    <x v="9"/>
    <n v="1"/>
    <n v="4"/>
    <s v="考查"/>
    <x v="10"/>
    <n v="30"/>
    <x v="25"/>
    <n v="1"/>
    <n v="4"/>
    <s v="15民传"/>
    <x v="0"/>
  </r>
  <r>
    <s v="A10032"/>
    <x v="9"/>
    <n v="1"/>
    <n v="6"/>
    <s v="考查"/>
    <x v="11"/>
    <n v="30"/>
    <x v="25"/>
    <n v="1"/>
    <n v="6"/>
    <s v="15民传"/>
    <x v="0"/>
  </r>
  <r>
    <s v="A10032"/>
    <x v="9"/>
    <n v="1"/>
    <n v="6"/>
    <s v="考查"/>
    <x v="12"/>
    <n v="30"/>
    <x v="25"/>
    <n v="1"/>
    <n v="6"/>
    <s v="15民传"/>
    <x v="0"/>
  </r>
  <r>
    <s v="505084"/>
    <x v="10"/>
    <n v="1.5"/>
    <n v="24"/>
    <s v="考查"/>
    <x v="13"/>
    <n v="30"/>
    <x v="25"/>
    <n v="1"/>
    <n v="24"/>
    <s v="15民传"/>
    <x v="0"/>
  </r>
  <r>
    <s v="505053"/>
    <x v="19"/>
    <n v="2.5"/>
    <n v="72"/>
    <s v="考试"/>
    <x v="18"/>
    <m/>
    <x v="26"/>
    <n v="1"/>
    <n v="72"/>
    <s v="15民传"/>
    <x v="0"/>
  </r>
  <r>
    <s v="505205"/>
    <x v="29"/>
    <n v="3.5"/>
    <n v="108"/>
    <s v="考试"/>
    <x v="21"/>
    <n v="13"/>
    <x v="27"/>
    <n v="1"/>
    <n v="108"/>
    <s v="15民传"/>
    <x v="0"/>
  </r>
  <r>
    <s v="505212"/>
    <x v="30"/>
    <n v="3.5"/>
    <n v="108"/>
    <s v="考试"/>
    <x v="25"/>
    <n v="17"/>
    <x v="28"/>
    <n v="1"/>
    <n v="108"/>
    <s v="15民传"/>
    <x v="0"/>
  </r>
  <r>
    <s v="505266A"/>
    <x v="31"/>
    <n v="0.5"/>
    <n v="24"/>
    <s v="考查"/>
    <x v="19"/>
    <n v="30"/>
    <x v="25"/>
    <n v="1"/>
    <n v="24"/>
    <s v="15民传"/>
    <x v="0"/>
  </r>
  <r>
    <s v="505280"/>
    <x v="26"/>
    <n v="0.5"/>
    <n v="24"/>
    <s v="考查"/>
    <x v="22"/>
    <n v="30"/>
    <x v="25"/>
    <n v="1"/>
    <n v="24"/>
    <s v="15民传"/>
    <x v="0"/>
  </r>
  <r>
    <n v="4300489"/>
    <x v="32"/>
    <n v="4"/>
    <n v="64"/>
    <s v="考试"/>
    <x v="26"/>
    <n v="117"/>
    <x v="29"/>
    <n v="2"/>
    <n v="128"/>
    <s v="16体教"/>
    <x v="0"/>
  </r>
  <r>
    <n v="4302460"/>
    <x v="33"/>
    <n v="1"/>
    <n v="16"/>
    <s v="考试"/>
    <x v="27"/>
    <n v="117"/>
    <x v="29"/>
    <n v="2"/>
    <n v="32"/>
    <s v="16体教"/>
    <x v="0"/>
  </r>
  <r>
    <n v="4302532"/>
    <x v="34"/>
    <n v="2"/>
    <n v="48"/>
    <s v="考试"/>
    <x v="28"/>
    <n v="117"/>
    <x v="30"/>
    <n v="5"/>
    <n v="240"/>
    <s v="16体教"/>
    <x v="0"/>
  </r>
  <r>
    <n v="4301060"/>
    <x v="35"/>
    <n v="2.5"/>
    <n v="64"/>
    <s v="考试"/>
    <x v="0"/>
    <n v="28"/>
    <x v="31"/>
    <n v="1"/>
    <n v="64"/>
    <s v="16体教"/>
    <x v="0"/>
  </r>
  <r>
    <n v="4301818"/>
    <x v="36"/>
    <n v="2.5"/>
    <n v="64"/>
    <s v="考试"/>
    <x v="16"/>
    <n v="28"/>
    <x v="32"/>
    <n v="1"/>
    <n v="64"/>
    <s v="16体教"/>
    <x v="0"/>
  </r>
  <r>
    <n v="4301170"/>
    <x v="37"/>
    <n v="2.5"/>
    <n v="64"/>
    <s v="考试"/>
    <x v="2"/>
    <n v="13"/>
    <x v="33"/>
    <n v="1"/>
    <n v="64"/>
    <s v="16体教"/>
    <x v="0"/>
  </r>
  <r>
    <n v="4301701"/>
    <x v="38"/>
    <n v="2.5"/>
    <n v="64"/>
    <s v="考试"/>
    <x v="3"/>
    <n v="18"/>
    <x v="34"/>
    <n v="1"/>
    <n v="64"/>
    <s v="16体教"/>
    <x v="0"/>
  </r>
  <r>
    <n v="4300978"/>
    <x v="39"/>
    <n v="2.5"/>
    <n v="64"/>
    <s v="考试"/>
    <x v="4"/>
    <n v="21"/>
    <x v="35"/>
    <n v="1"/>
    <n v="64"/>
    <s v="16体教"/>
    <x v="0"/>
  </r>
  <r>
    <n v="4301406"/>
    <x v="40"/>
    <n v="2.5"/>
    <n v="64"/>
    <s v="考试"/>
    <x v="5"/>
    <n v="9"/>
    <x v="36"/>
    <n v="1"/>
    <n v="64"/>
    <s v="16体教"/>
    <x v="0"/>
  </r>
  <r>
    <n v="4300488"/>
    <x v="41"/>
    <n v="4"/>
    <n v="64"/>
    <s v="考试"/>
    <x v="24"/>
    <n v="40"/>
    <x v="37"/>
    <n v="1"/>
    <n v="64"/>
    <s v="16民体"/>
    <x v="0"/>
  </r>
  <r>
    <n v="4302165"/>
    <x v="42"/>
    <n v="1"/>
    <n v="16"/>
    <s v="考查"/>
    <x v="22"/>
    <n v="40"/>
    <x v="37"/>
    <n v="1"/>
    <n v="16"/>
    <s v="16民体"/>
    <x v="0"/>
  </r>
  <r>
    <n v="4302531"/>
    <x v="34"/>
    <n v="2"/>
    <n v="48"/>
    <s v="考试"/>
    <x v="28"/>
    <n v="40"/>
    <x v="38"/>
    <n v="2"/>
    <n v="96"/>
    <s v="16民体"/>
    <x v="0"/>
  </r>
  <r>
    <n v="4301024"/>
    <x v="43"/>
    <n v="2.5"/>
    <n v="64"/>
    <s v="考试"/>
    <x v="22"/>
    <n v="18"/>
    <x v="39"/>
    <n v="1"/>
    <n v="64"/>
    <s v="16民体"/>
    <x v="0"/>
  </r>
  <r>
    <n v="4301225"/>
    <x v="44"/>
    <n v="2.5"/>
    <n v="64"/>
    <s v="考试"/>
    <x v="25"/>
    <n v="22"/>
    <x v="40"/>
    <n v="1"/>
    <n v="64"/>
    <s v="16民体"/>
    <x v="0"/>
  </r>
  <r>
    <n v="4301401"/>
    <x v="45"/>
    <n v="2"/>
    <n v="24"/>
    <s v="考查"/>
    <x v="29"/>
    <m/>
    <x v="41"/>
    <n v="1"/>
    <n v="24"/>
    <m/>
    <x v="2"/>
  </r>
  <r>
    <n v="4301700"/>
    <x v="46"/>
    <n v="1.5"/>
    <n v="24"/>
    <s v="考试"/>
    <x v="30"/>
    <m/>
    <x v="41"/>
    <n v="1"/>
    <n v="24"/>
    <m/>
    <x v="2"/>
  </r>
  <r>
    <n v="4301387"/>
    <x v="25"/>
    <n v="1.5"/>
    <n v="24"/>
    <s v="考试"/>
    <x v="21"/>
    <m/>
    <x v="41"/>
    <n v="1"/>
    <n v="24"/>
    <m/>
    <x v="2"/>
  </r>
  <r>
    <n v="4301470"/>
    <x v="47"/>
    <n v="1.5"/>
    <n v="24"/>
    <s v="考试"/>
    <x v="17"/>
    <m/>
    <x v="41"/>
    <n v="1"/>
    <n v="24"/>
    <m/>
    <x v="3"/>
  </r>
  <r>
    <n v="4300982"/>
    <x v="48"/>
    <n v="1.5"/>
    <n v="24"/>
    <s v="考试"/>
    <x v="9"/>
    <m/>
    <x v="41"/>
    <n v="1"/>
    <n v="24"/>
    <m/>
    <x v="3"/>
  </r>
  <r>
    <n v="4300633"/>
    <x v="49"/>
    <n v="1.5"/>
    <n v="24"/>
    <s v="考试"/>
    <x v="20"/>
    <m/>
    <x v="41"/>
    <n v="1"/>
    <n v="24"/>
    <m/>
    <x v="3"/>
  </r>
  <r>
    <n v="4301251"/>
    <x v="50"/>
    <n v="2"/>
    <n v="24"/>
    <s v="考查"/>
    <x v="31"/>
    <m/>
    <x v="41"/>
    <n v="1"/>
    <n v="24"/>
    <m/>
    <x v="4"/>
  </r>
  <r>
    <n v="4300914"/>
    <x v="51"/>
    <n v="1.5"/>
    <n v="24"/>
    <s v="考试"/>
    <x v="32"/>
    <m/>
    <x v="41"/>
    <n v="1"/>
    <n v="24"/>
    <m/>
    <x v="4"/>
  </r>
  <r>
    <n v="4301698"/>
    <x v="52"/>
    <n v="1.5"/>
    <n v="24"/>
    <s v="考试"/>
    <x v="33"/>
    <m/>
    <x v="41"/>
    <n v="1"/>
    <n v="24"/>
    <m/>
    <x v="4"/>
  </r>
  <r>
    <n v="4301124"/>
    <x v="53"/>
    <n v="1.5"/>
    <n v="24"/>
    <s v="考试"/>
    <x v="34"/>
    <m/>
    <x v="41"/>
    <n v="1"/>
    <n v="24"/>
    <m/>
    <x v="4"/>
  </r>
  <r>
    <n v="4300359"/>
    <x v="54"/>
    <n v="1.5"/>
    <n v="24"/>
    <s v="考试"/>
    <x v="31"/>
    <n v="120"/>
    <x v="42"/>
    <n v="2"/>
    <n v="48"/>
    <s v="17体教"/>
    <x v="0"/>
  </r>
  <r>
    <n v="4300250"/>
    <x v="55"/>
    <n v="2"/>
    <n v="32"/>
    <s v="考试"/>
    <x v="27"/>
    <n v="120"/>
    <x v="42"/>
    <n v="2"/>
    <n v="64"/>
    <s v="17体教"/>
    <x v="0"/>
  </r>
  <r>
    <n v="4302289"/>
    <x v="56"/>
    <n v="1.5"/>
    <n v="45"/>
    <s v="考试"/>
    <x v="35"/>
    <m/>
    <x v="43"/>
    <n v="2"/>
    <n v="90"/>
    <s v="17体教"/>
    <x v="0"/>
  </r>
  <r>
    <n v="4302289"/>
    <x v="56"/>
    <n v="1.5"/>
    <n v="45"/>
    <s v="考试"/>
    <x v="36"/>
    <m/>
    <x v="44"/>
    <n v="1"/>
    <n v="45"/>
    <s v="17体教"/>
    <x v="0"/>
  </r>
  <r>
    <n v="4302289"/>
    <x v="56"/>
    <n v="1.5"/>
    <n v="45"/>
    <s v="考试"/>
    <x v="12"/>
    <m/>
    <x v="45"/>
    <n v="3"/>
    <n v="135"/>
    <s v="17体教"/>
    <x v="0"/>
  </r>
  <r>
    <n v="4302117"/>
    <x v="57"/>
    <n v="2.5"/>
    <n v="60"/>
    <s v="考试"/>
    <x v="11"/>
    <m/>
    <x v="46"/>
    <n v="2"/>
    <n v="120"/>
    <s v="17体教"/>
    <x v="0"/>
  </r>
  <r>
    <n v="4302117"/>
    <x v="57"/>
    <n v="2.5"/>
    <n v="60"/>
    <s v="考试"/>
    <x v="18"/>
    <m/>
    <x v="47"/>
    <n v="1"/>
    <n v="60"/>
    <s v="17体教"/>
    <x v="0"/>
  </r>
  <r>
    <n v="4302117"/>
    <x v="57"/>
    <n v="2.5"/>
    <n v="60"/>
    <s v="考试"/>
    <x v="37"/>
    <m/>
    <x v="44"/>
    <n v="1"/>
    <n v="60"/>
    <s v="17体教"/>
    <x v="0"/>
  </r>
  <r>
    <n v="4302117"/>
    <x v="57"/>
    <n v="2.5"/>
    <n v="60"/>
    <s v="考试"/>
    <x v="15"/>
    <m/>
    <x v="48"/>
    <n v="2"/>
    <n v="120"/>
    <s v="17体教"/>
    <x v="0"/>
  </r>
  <r>
    <n v="4302286"/>
    <x v="58"/>
    <n v="1"/>
    <n v="30"/>
    <s v="考试"/>
    <x v="10"/>
    <m/>
    <x v="49"/>
    <n v="5"/>
    <n v="150"/>
    <s v="17体教"/>
    <x v="0"/>
  </r>
  <r>
    <n v="4302286"/>
    <x v="58"/>
    <n v="1"/>
    <n v="30"/>
    <s v="考试"/>
    <x v="16"/>
    <m/>
    <x v="50"/>
    <n v="1"/>
    <n v="30"/>
    <s v="17体教"/>
    <x v="0"/>
  </r>
  <r>
    <n v="4300359"/>
    <x v="54"/>
    <n v="1.5"/>
    <n v="24"/>
    <s v="考试"/>
    <x v="31"/>
    <n v="40"/>
    <x v="51"/>
    <n v="1"/>
    <n v="24"/>
    <s v="17民体"/>
    <x v="0"/>
  </r>
  <r>
    <n v="4300250"/>
    <x v="55"/>
    <n v="2"/>
    <n v="32"/>
    <s v="考试"/>
    <x v="27"/>
    <n v="40"/>
    <x v="51"/>
    <n v="1"/>
    <n v="32"/>
    <s v="17民体"/>
    <x v="0"/>
  </r>
  <r>
    <n v="4300290"/>
    <x v="59"/>
    <n v="2"/>
    <n v="32"/>
    <s v="考试"/>
    <x v="38"/>
    <n v="40"/>
    <x v="51"/>
    <n v="1"/>
    <n v="32"/>
    <s v="17民体"/>
    <x v="0"/>
  </r>
  <r>
    <n v="4302290"/>
    <x v="56"/>
    <n v="1"/>
    <n v="30"/>
    <s v="考试"/>
    <x v="35"/>
    <n v="40"/>
    <x v="52"/>
    <n v="2"/>
    <n v="60"/>
    <s v="17民体"/>
    <x v="0"/>
  </r>
  <r>
    <n v="4302116"/>
    <x v="57"/>
    <n v="2.5"/>
    <n v="60"/>
    <s v="考试"/>
    <x v="37"/>
    <n v="40"/>
    <x v="52"/>
    <n v="2"/>
    <n v="120"/>
    <s v="17民体"/>
    <x v="0"/>
  </r>
  <r>
    <n v="4301022"/>
    <x v="60"/>
    <n v="3.5"/>
    <n v="90"/>
    <s v="考试"/>
    <x v="6"/>
    <m/>
    <x v="53"/>
    <n v="1"/>
    <n v="90"/>
    <s v="17民体"/>
    <x v="0"/>
  </r>
  <r>
    <n v="4301223"/>
    <x v="61"/>
    <n v="3.5"/>
    <n v="90"/>
    <s v="考试"/>
    <x v="7"/>
    <m/>
    <x v="54"/>
    <n v="1"/>
    <n v="90"/>
    <s v="17民体"/>
    <x v="0"/>
  </r>
  <r>
    <m/>
    <x v="62"/>
    <m/>
    <m/>
    <m/>
    <x v="39"/>
    <m/>
    <x v="55"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C205" firstHeaderRow="0" firstDataRow="1" firstDataCol="1"/>
  <pivotFields count="12">
    <pivotField showAll="0"/>
    <pivotField axis="axisRow" showAll="0" defaultSubtotal="0">
      <items count="63">
        <item x="49"/>
        <item x="7"/>
        <item x="30"/>
        <item x="51"/>
        <item x="55"/>
        <item x="16"/>
        <item x="4"/>
        <item x="22"/>
        <item x="39"/>
        <item x="48"/>
        <item x="6"/>
        <item x="29"/>
        <item x="60"/>
        <item x="43"/>
        <item x="12"/>
        <item x="0"/>
        <item x="19"/>
        <item x="57"/>
        <item x="35"/>
        <item x="53"/>
        <item x="59"/>
        <item x="42"/>
        <item x="24"/>
        <item x="11"/>
        <item x="31"/>
        <item x="23"/>
        <item x="14"/>
        <item x="2"/>
        <item x="21"/>
        <item x="37"/>
        <item x="61"/>
        <item x="44"/>
        <item x="25"/>
        <item x="58"/>
        <item x="27"/>
        <item x="10"/>
        <item x="45"/>
        <item x="54"/>
        <item x="50"/>
        <item x="17"/>
        <item x="5"/>
        <item x="40"/>
        <item x="18"/>
        <item x="56"/>
        <item x="47"/>
        <item x="26"/>
        <item x="8"/>
        <item x="52"/>
        <item x="46"/>
        <item x="15"/>
        <item x="3"/>
        <item x="38"/>
        <item x="33"/>
        <item x="32"/>
        <item x="41"/>
        <item x="28"/>
        <item x="9"/>
        <item x="13"/>
        <item x="1"/>
        <item x="20"/>
        <item x="34"/>
        <item x="36"/>
        <item x="62"/>
      </items>
    </pivotField>
    <pivotField showAll="0"/>
    <pivotField showAll="0"/>
    <pivotField showAll="0"/>
    <pivotField axis="axisRow" showAll="0">
      <items count="41">
        <item x="26"/>
        <item x="20"/>
        <item x="1"/>
        <item x="18"/>
        <item x="25"/>
        <item x="17"/>
        <item x="7"/>
        <item x="0"/>
        <item x="5"/>
        <item x="21"/>
        <item x="30"/>
        <item x="38"/>
        <item x="4"/>
        <item x="11"/>
        <item x="15"/>
        <item x="27"/>
        <item x="22"/>
        <item x="33"/>
        <item x="23"/>
        <item x="24"/>
        <item x="10"/>
        <item x="28"/>
        <item x="31"/>
        <item x="16"/>
        <item x="32"/>
        <item x="9"/>
        <item x="3"/>
        <item x="29"/>
        <item x="12"/>
        <item x="19"/>
        <item x="2"/>
        <item x="6"/>
        <item x="37"/>
        <item x="8"/>
        <item x="13"/>
        <item x="14"/>
        <item x="36"/>
        <item x="35"/>
        <item x="34"/>
        <item x="39"/>
        <item t="default"/>
      </items>
    </pivotField>
    <pivotField showAll="0"/>
    <pivotField axis="axisRow" showAll="0" defaultSubtotal="0">
      <items count="56">
        <item x="25"/>
        <item x="28"/>
        <item x="27"/>
        <item x="24"/>
        <item x="20"/>
        <item x="23"/>
        <item x="9"/>
        <item x="22"/>
        <item x="17"/>
        <item x="26"/>
        <item x="21"/>
        <item x="19"/>
        <item x="8"/>
        <item x="16"/>
        <item x="18"/>
        <item x="30"/>
        <item x="37"/>
        <item x="40"/>
        <item x="38"/>
        <item x="39"/>
        <item x="29"/>
        <item x="35"/>
        <item x="31"/>
        <item x="33"/>
        <item x="36"/>
        <item x="41"/>
        <item x="34"/>
        <item x="32"/>
        <item x="51"/>
        <item x="54"/>
        <item x="52"/>
        <item x="53"/>
        <item x="46"/>
        <item x="43"/>
        <item x="49"/>
        <item x="45"/>
        <item x="44"/>
        <item x="47"/>
        <item x="48"/>
        <item x="50"/>
        <item x="42"/>
        <item x="4"/>
        <item x="0"/>
        <item x="7"/>
        <item x="6"/>
        <item x="2"/>
        <item x="5"/>
        <item x="3"/>
        <item x="1"/>
        <item x="14"/>
        <item x="10"/>
        <item x="12"/>
        <item x="15"/>
        <item x="13"/>
        <item x="11"/>
        <item x="55"/>
      </items>
    </pivotField>
    <pivotField dataField="1" showAll="0"/>
    <pivotField dataField="1" showAll="0"/>
    <pivotField showAll="0"/>
    <pivotField showAll="0" defaultSubtotal="0">
      <items count="5">
        <item x="2"/>
        <item x="1"/>
        <item x="3"/>
        <item x="4"/>
        <item x="0"/>
      </items>
    </pivotField>
  </pivotFields>
  <rowFields count="3">
    <field x="5"/>
    <field x="1"/>
    <field x="7"/>
  </rowFields>
  <rowItems count="202">
    <i>
      <x/>
    </i>
    <i r="1">
      <x v="53"/>
    </i>
    <i r="2">
      <x v="20"/>
    </i>
    <i>
      <x v="1"/>
    </i>
    <i r="1">
      <x/>
    </i>
    <i r="2">
      <x v="25"/>
    </i>
    <i r="1">
      <x v="22"/>
    </i>
    <i r="2">
      <x v="7"/>
    </i>
    <i>
      <x v="2"/>
    </i>
    <i r="1">
      <x v="58"/>
    </i>
    <i r="2">
      <x v="48"/>
    </i>
    <i>
      <x v="3"/>
    </i>
    <i r="1">
      <x v="16"/>
    </i>
    <i r="2">
      <x v="8"/>
    </i>
    <i r="2">
      <x v="9"/>
    </i>
    <i r="1">
      <x v="17"/>
    </i>
    <i r="2">
      <x v="37"/>
    </i>
    <i>
      <x v="4"/>
    </i>
    <i r="1">
      <x v="2"/>
    </i>
    <i r="2">
      <x v="1"/>
    </i>
    <i r="1">
      <x v="31"/>
    </i>
    <i r="2">
      <x v="17"/>
    </i>
    <i>
      <x v="5"/>
    </i>
    <i r="1">
      <x v="42"/>
    </i>
    <i r="2">
      <x v="13"/>
    </i>
    <i r="1">
      <x v="44"/>
    </i>
    <i r="2">
      <x v="25"/>
    </i>
    <i>
      <x v="6"/>
    </i>
    <i r="1">
      <x v="1"/>
    </i>
    <i r="2">
      <x v="43"/>
    </i>
    <i r="1">
      <x v="30"/>
    </i>
    <i r="2">
      <x v="29"/>
    </i>
    <i>
      <x v="7"/>
    </i>
    <i r="1">
      <x v="15"/>
    </i>
    <i r="2">
      <x v="42"/>
    </i>
    <i r="1">
      <x v="18"/>
    </i>
    <i r="2">
      <x v="22"/>
    </i>
    <i>
      <x v="8"/>
    </i>
    <i r="1">
      <x v="39"/>
    </i>
    <i r="2">
      <x v="52"/>
    </i>
    <i r="1">
      <x v="40"/>
    </i>
    <i r="2">
      <x v="46"/>
    </i>
    <i r="1">
      <x v="41"/>
    </i>
    <i r="2">
      <x v="24"/>
    </i>
    <i>
      <x v="9"/>
    </i>
    <i r="1">
      <x v="11"/>
    </i>
    <i r="2">
      <x v="2"/>
    </i>
    <i r="1">
      <x v="32"/>
    </i>
    <i r="2">
      <x v="7"/>
    </i>
    <i r="2">
      <x v="25"/>
    </i>
    <i>
      <x v="10"/>
    </i>
    <i r="1">
      <x v="48"/>
    </i>
    <i r="2">
      <x v="25"/>
    </i>
    <i>
      <x v="11"/>
    </i>
    <i r="1">
      <x v="20"/>
    </i>
    <i r="2">
      <x v="28"/>
    </i>
    <i>
      <x v="12"/>
    </i>
    <i r="1">
      <x v="5"/>
    </i>
    <i r="2">
      <x v="49"/>
    </i>
    <i r="1">
      <x v="6"/>
    </i>
    <i r="2">
      <x v="41"/>
    </i>
    <i r="1">
      <x v="8"/>
    </i>
    <i r="2">
      <x v="21"/>
    </i>
    <i>
      <x v="13"/>
    </i>
    <i r="1">
      <x v="17"/>
    </i>
    <i r="2">
      <x v="32"/>
    </i>
    <i r="1">
      <x v="55"/>
    </i>
    <i r="2">
      <x/>
    </i>
    <i r="1">
      <x v="56"/>
    </i>
    <i r="2">
      <x/>
    </i>
    <i r="2">
      <x v="6"/>
    </i>
    <i>
      <x v="14"/>
    </i>
    <i r="1">
      <x v="14"/>
    </i>
    <i r="2">
      <x v="50"/>
    </i>
    <i r="1">
      <x v="17"/>
    </i>
    <i r="2">
      <x v="38"/>
    </i>
    <i>
      <x v="15"/>
    </i>
    <i r="1">
      <x v="4"/>
    </i>
    <i r="2">
      <x v="28"/>
    </i>
    <i r="2">
      <x v="40"/>
    </i>
    <i r="1">
      <x v="52"/>
    </i>
    <i r="2">
      <x v="20"/>
    </i>
    <i>
      <x v="16"/>
    </i>
    <i r="1">
      <x v="13"/>
    </i>
    <i r="2">
      <x v="19"/>
    </i>
    <i r="1">
      <x v="21"/>
    </i>
    <i r="2">
      <x v="16"/>
    </i>
    <i r="1">
      <x v="45"/>
    </i>
    <i r="2">
      <x/>
    </i>
    <i r="2">
      <x v="5"/>
    </i>
    <i>
      <x v="17"/>
    </i>
    <i r="1">
      <x v="47"/>
    </i>
    <i r="2">
      <x v="25"/>
    </i>
    <i>
      <x v="18"/>
    </i>
    <i r="1">
      <x v="46"/>
    </i>
    <i r="2">
      <x/>
    </i>
    <i>
      <x v="19"/>
    </i>
    <i r="1">
      <x v="34"/>
    </i>
    <i r="2">
      <x/>
    </i>
    <i r="1">
      <x v="54"/>
    </i>
    <i r="2">
      <x v="16"/>
    </i>
    <i>
      <x v="20"/>
    </i>
    <i r="1">
      <x v="33"/>
    </i>
    <i r="2">
      <x v="34"/>
    </i>
    <i r="1">
      <x v="56"/>
    </i>
    <i r="2">
      <x/>
    </i>
    <i r="2">
      <x v="6"/>
    </i>
    <i>
      <x v="21"/>
    </i>
    <i r="1">
      <x v="60"/>
    </i>
    <i r="2">
      <x v="15"/>
    </i>
    <i r="2">
      <x v="18"/>
    </i>
    <i>
      <x v="22"/>
    </i>
    <i r="1">
      <x v="37"/>
    </i>
    <i r="2">
      <x v="28"/>
    </i>
    <i r="2">
      <x v="40"/>
    </i>
    <i r="1">
      <x v="38"/>
    </i>
    <i r="2">
      <x v="25"/>
    </i>
    <i>
      <x v="23"/>
    </i>
    <i r="1">
      <x v="33"/>
    </i>
    <i r="2">
      <x v="39"/>
    </i>
    <i r="1">
      <x v="57"/>
    </i>
    <i r="2">
      <x v="54"/>
    </i>
    <i r="1">
      <x v="59"/>
    </i>
    <i r="2">
      <x v="14"/>
    </i>
    <i r="1">
      <x v="61"/>
    </i>
    <i r="2">
      <x v="27"/>
    </i>
    <i>
      <x v="24"/>
    </i>
    <i r="1">
      <x v="3"/>
    </i>
    <i r="2">
      <x v="25"/>
    </i>
    <i>
      <x v="25"/>
    </i>
    <i r="1">
      <x v="7"/>
    </i>
    <i r="2">
      <x v="4"/>
    </i>
    <i r="1">
      <x v="9"/>
    </i>
    <i r="2">
      <x v="25"/>
    </i>
    <i r="1">
      <x v="56"/>
    </i>
    <i r="2">
      <x/>
    </i>
    <i r="2">
      <x v="6"/>
    </i>
    <i>
      <x v="26"/>
    </i>
    <i r="1">
      <x v="49"/>
    </i>
    <i r="2">
      <x v="53"/>
    </i>
    <i r="1">
      <x v="50"/>
    </i>
    <i r="2">
      <x v="47"/>
    </i>
    <i r="1">
      <x v="51"/>
    </i>
    <i r="2">
      <x v="26"/>
    </i>
    <i>
      <x v="27"/>
    </i>
    <i r="1">
      <x v="36"/>
    </i>
    <i r="2">
      <x v="25"/>
    </i>
    <i>
      <x v="28"/>
    </i>
    <i r="1">
      <x v="43"/>
    </i>
    <i r="2">
      <x v="35"/>
    </i>
    <i r="1">
      <x v="56"/>
    </i>
    <i r="2">
      <x/>
    </i>
    <i r="2">
      <x v="6"/>
    </i>
    <i>
      <x v="29"/>
    </i>
    <i r="1">
      <x v="24"/>
    </i>
    <i r="2">
      <x/>
    </i>
    <i r="1">
      <x v="25"/>
    </i>
    <i r="2">
      <x v="10"/>
    </i>
    <i>
      <x v="30"/>
    </i>
    <i r="1">
      <x v="26"/>
    </i>
    <i r="2">
      <x v="51"/>
    </i>
    <i r="1">
      <x v="27"/>
    </i>
    <i r="2">
      <x v="45"/>
    </i>
    <i r="1">
      <x v="28"/>
    </i>
    <i r="2">
      <x v="11"/>
    </i>
    <i r="1">
      <x v="29"/>
    </i>
    <i r="2">
      <x v="23"/>
    </i>
    <i>
      <x v="31"/>
    </i>
    <i r="1">
      <x v="10"/>
    </i>
    <i r="2">
      <x v="44"/>
    </i>
    <i r="1">
      <x v="12"/>
    </i>
    <i r="2">
      <x v="31"/>
    </i>
    <i r="1">
      <x v="45"/>
    </i>
    <i r="2">
      <x v="3"/>
    </i>
    <i>
      <x v="32"/>
    </i>
    <i r="1">
      <x v="17"/>
    </i>
    <i r="2">
      <x v="30"/>
    </i>
    <i r="2">
      <x v="36"/>
    </i>
    <i>
      <x v="33"/>
    </i>
    <i r="1">
      <x v="46"/>
    </i>
    <i r="2">
      <x v="12"/>
    </i>
    <i>
      <x v="34"/>
    </i>
    <i r="1">
      <x v="35"/>
    </i>
    <i r="2">
      <x/>
    </i>
    <i r="2">
      <x v="12"/>
    </i>
    <i>
      <x v="35"/>
    </i>
    <i r="1">
      <x v="23"/>
    </i>
    <i r="2">
      <x v="12"/>
    </i>
    <i>
      <x v="36"/>
    </i>
    <i r="1">
      <x v="43"/>
    </i>
    <i r="2">
      <x v="36"/>
    </i>
    <i>
      <x v="37"/>
    </i>
    <i r="1">
      <x v="43"/>
    </i>
    <i r="2">
      <x v="30"/>
    </i>
    <i r="2">
      <x v="33"/>
    </i>
    <i>
      <x v="38"/>
    </i>
    <i r="1">
      <x v="19"/>
    </i>
    <i r="2">
      <x v="25"/>
    </i>
    <i>
      <x v="39"/>
    </i>
    <i r="1">
      <x v="62"/>
    </i>
    <i r="2">
      <x v="55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课时2" fld="9" baseField="5" baseItem="1"/>
    <dataField name="求和项:班级数" fld="8" baseField="7" baseItem="7"/>
  </dataFields>
  <formats count="2">
    <format dxfId="1">
      <pivotArea collapsedLevelsAreSubtotals="1" fieldPosition="0">
        <references count="1">
          <reference field="5" count="1">
            <x v="0"/>
          </reference>
        </references>
      </pivotArea>
    </format>
    <format dxfId="0">
      <pivotArea dataOnly="0" labelOnly="1" fieldPosition="0">
        <references count="1">
          <reference field="5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C205"/>
  <sheetViews>
    <sheetView workbookViewId="0">
      <selection activeCell="G11" sqref="G11"/>
    </sheetView>
  </sheetViews>
  <sheetFormatPr defaultRowHeight="13.5" x14ac:dyDescent="0.15"/>
  <cols>
    <col min="1" max="1" width="57" bestFit="1" customWidth="1"/>
    <col min="2" max="2" width="13.125" bestFit="1" customWidth="1"/>
    <col min="3" max="3" width="14.125" bestFit="1" customWidth="1"/>
    <col min="4" max="4" width="12.125" bestFit="1" customWidth="1"/>
  </cols>
  <sheetData>
    <row r="3" spans="1:3" x14ac:dyDescent="0.15">
      <c r="A3" s="41" t="s">
        <v>315</v>
      </c>
      <c r="B3" s="25" t="s">
        <v>290</v>
      </c>
      <c r="C3" s="30" t="s">
        <v>311</v>
      </c>
    </row>
    <row r="4" spans="1:3" x14ac:dyDescent="0.15">
      <c r="A4" s="37" t="s">
        <v>122</v>
      </c>
      <c r="B4" s="38">
        <v>128</v>
      </c>
      <c r="C4" s="42">
        <v>2</v>
      </c>
    </row>
    <row r="5" spans="1:3" x14ac:dyDescent="0.15">
      <c r="A5" s="26" t="s">
        <v>121</v>
      </c>
      <c r="B5" s="31"/>
      <c r="C5" s="32"/>
    </row>
    <row r="6" spans="1:3" x14ac:dyDescent="0.15">
      <c r="A6" s="27" t="s">
        <v>123</v>
      </c>
      <c r="B6" s="31">
        <v>128</v>
      </c>
      <c r="C6" s="32">
        <v>2</v>
      </c>
    </row>
    <row r="7" spans="1:3" x14ac:dyDescent="0.15">
      <c r="A7" s="39" t="s">
        <v>97</v>
      </c>
      <c r="B7" s="40">
        <v>144</v>
      </c>
      <c r="C7" s="43">
        <v>6</v>
      </c>
    </row>
    <row r="8" spans="1:3" x14ac:dyDescent="0.15">
      <c r="A8" s="26" t="s">
        <v>187</v>
      </c>
      <c r="B8" s="31"/>
      <c r="C8" s="32"/>
    </row>
    <row r="9" spans="1:3" x14ac:dyDescent="0.15">
      <c r="A9" s="27" t="s">
        <v>287</v>
      </c>
      <c r="B9" s="31">
        <v>24</v>
      </c>
      <c r="C9" s="32">
        <v>1</v>
      </c>
    </row>
    <row r="10" spans="1:3" x14ac:dyDescent="0.15">
      <c r="A10" s="26" t="s">
        <v>96</v>
      </c>
      <c r="B10" s="31"/>
      <c r="C10" s="32"/>
    </row>
    <row r="11" spans="1:3" x14ac:dyDescent="0.15">
      <c r="A11" s="27" t="s">
        <v>299</v>
      </c>
      <c r="B11" s="31">
        <v>120</v>
      </c>
      <c r="C11" s="32">
        <v>5</v>
      </c>
    </row>
    <row r="12" spans="1:3" x14ac:dyDescent="0.15">
      <c r="A12" s="39" t="s">
        <v>18</v>
      </c>
      <c r="B12" s="40">
        <v>40</v>
      </c>
      <c r="C12" s="43">
        <v>1</v>
      </c>
    </row>
    <row r="13" spans="1:3" x14ac:dyDescent="0.15">
      <c r="A13" s="26" t="s">
        <v>17</v>
      </c>
      <c r="B13" s="31"/>
      <c r="C13" s="32"/>
    </row>
    <row r="14" spans="1:3" x14ac:dyDescent="0.15">
      <c r="A14" s="27" t="s">
        <v>19</v>
      </c>
      <c r="B14" s="31">
        <v>40</v>
      </c>
      <c r="C14" s="32">
        <v>1</v>
      </c>
    </row>
    <row r="15" spans="1:3" x14ac:dyDescent="0.15">
      <c r="A15" s="39" t="s">
        <v>84</v>
      </c>
      <c r="B15" s="40">
        <v>204</v>
      </c>
      <c r="C15" s="43">
        <v>3</v>
      </c>
    </row>
    <row r="16" spans="1:3" x14ac:dyDescent="0.15">
      <c r="A16" s="26" t="s">
        <v>83</v>
      </c>
      <c r="B16" s="31"/>
      <c r="C16" s="32"/>
    </row>
    <row r="17" spans="1:3" x14ac:dyDescent="0.15">
      <c r="A17" s="27" t="s">
        <v>143</v>
      </c>
      <c r="B17" s="31">
        <v>72</v>
      </c>
      <c r="C17" s="32">
        <v>1</v>
      </c>
    </row>
    <row r="18" spans="1:3" x14ac:dyDescent="0.15">
      <c r="A18" s="27" t="s">
        <v>166</v>
      </c>
      <c r="B18" s="31">
        <v>72</v>
      </c>
      <c r="C18" s="32">
        <v>1</v>
      </c>
    </row>
    <row r="19" spans="1:3" x14ac:dyDescent="0.15">
      <c r="A19" s="26" t="s">
        <v>222</v>
      </c>
      <c r="B19" s="31"/>
      <c r="C19" s="32"/>
    </row>
    <row r="20" spans="1:3" x14ac:dyDescent="0.15">
      <c r="A20" s="27" t="s">
        <v>308</v>
      </c>
      <c r="B20" s="31">
        <v>60</v>
      </c>
      <c r="C20" s="32">
        <v>1</v>
      </c>
    </row>
    <row r="21" spans="1:3" x14ac:dyDescent="0.15">
      <c r="A21" s="39" t="s">
        <v>116</v>
      </c>
      <c r="B21" s="40">
        <v>172</v>
      </c>
      <c r="C21" s="43">
        <v>2</v>
      </c>
    </row>
    <row r="22" spans="1:3" x14ac:dyDescent="0.15">
      <c r="A22" s="26" t="s">
        <v>115</v>
      </c>
      <c r="B22" s="31"/>
      <c r="C22" s="32"/>
    </row>
    <row r="23" spans="1:3" x14ac:dyDescent="0.15">
      <c r="A23" s="27" t="s">
        <v>117</v>
      </c>
      <c r="B23" s="31">
        <v>108</v>
      </c>
      <c r="C23" s="32">
        <v>1</v>
      </c>
    </row>
    <row r="24" spans="1:3" x14ac:dyDescent="0.15">
      <c r="A24" s="26" t="s">
        <v>139</v>
      </c>
      <c r="B24" s="31"/>
      <c r="C24" s="32"/>
    </row>
    <row r="25" spans="1:3" x14ac:dyDescent="0.15">
      <c r="A25" s="27" t="s">
        <v>140</v>
      </c>
      <c r="B25" s="31">
        <v>64</v>
      </c>
      <c r="C25" s="32">
        <v>1</v>
      </c>
    </row>
    <row r="26" spans="1:3" x14ac:dyDescent="0.15">
      <c r="A26" s="39" t="s">
        <v>81</v>
      </c>
      <c r="B26" s="40">
        <v>96</v>
      </c>
      <c r="C26" s="43">
        <v>2</v>
      </c>
    </row>
    <row r="27" spans="1:3" x14ac:dyDescent="0.15">
      <c r="A27" s="26" t="s">
        <v>80</v>
      </c>
      <c r="B27" s="31"/>
      <c r="C27" s="32"/>
    </row>
    <row r="28" spans="1:3" x14ac:dyDescent="0.15">
      <c r="A28" s="27" t="s">
        <v>141</v>
      </c>
      <c r="B28" s="31">
        <v>72</v>
      </c>
      <c r="C28" s="32">
        <v>1</v>
      </c>
    </row>
    <row r="29" spans="1:3" x14ac:dyDescent="0.15">
      <c r="A29" s="26" t="s">
        <v>181</v>
      </c>
      <c r="B29" s="31"/>
      <c r="C29" s="32"/>
    </row>
    <row r="30" spans="1:3" x14ac:dyDescent="0.15">
      <c r="A30" s="27" t="s">
        <v>287</v>
      </c>
      <c r="B30" s="31">
        <v>24</v>
      </c>
      <c r="C30" s="32">
        <v>1</v>
      </c>
    </row>
    <row r="31" spans="1:3" x14ac:dyDescent="0.15">
      <c r="A31" s="39" t="s">
        <v>43</v>
      </c>
      <c r="B31" s="40">
        <v>150</v>
      </c>
      <c r="C31" s="43">
        <v>2</v>
      </c>
    </row>
    <row r="32" spans="1:3" x14ac:dyDescent="0.15">
      <c r="A32" s="26" t="s">
        <v>42</v>
      </c>
      <c r="B32" s="31"/>
      <c r="C32" s="32"/>
    </row>
    <row r="33" spans="1:3" x14ac:dyDescent="0.15">
      <c r="A33" s="27" t="s">
        <v>44</v>
      </c>
      <c r="B33" s="31">
        <v>60</v>
      </c>
      <c r="C33" s="32">
        <v>1</v>
      </c>
    </row>
    <row r="34" spans="1:3" x14ac:dyDescent="0.15">
      <c r="A34" s="26" t="s">
        <v>245</v>
      </c>
      <c r="B34" s="31"/>
      <c r="C34" s="32"/>
    </row>
    <row r="35" spans="1:3" x14ac:dyDescent="0.15">
      <c r="A35" s="27" t="s">
        <v>248</v>
      </c>
      <c r="B35" s="31">
        <v>90</v>
      </c>
      <c r="C35" s="32">
        <v>1</v>
      </c>
    </row>
    <row r="36" spans="1:3" x14ac:dyDescent="0.15">
      <c r="A36" s="39" t="s">
        <v>13</v>
      </c>
      <c r="B36" s="40">
        <v>104</v>
      </c>
      <c r="C36" s="43">
        <v>2</v>
      </c>
    </row>
    <row r="37" spans="1:3" x14ac:dyDescent="0.15">
      <c r="A37" s="26" t="s">
        <v>11</v>
      </c>
      <c r="B37" s="31"/>
      <c r="C37" s="32"/>
    </row>
    <row r="38" spans="1:3" x14ac:dyDescent="0.15">
      <c r="A38" s="27" t="s">
        <v>14</v>
      </c>
      <c r="B38" s="31">
        <v>40</v>
      </c>
      <c r="C38" s="32">
        <v>1</v>
      </c>
    </row>
    <row r="39" spans="1:3" x14ac:dyDescent="0.15">
      <c r="A39" s="26" t="s">
        <v>128</v>
      </c>
      <c r="B39" s="31"/>
      <c r="C39" s="32"/>
    </row>
    <row r="40" spans="1:3" x14ac:dyDescent="0.15">
      <c r="A40" s="27" t="s">
        <v>153</v>
      </c>
      <c r="B40" s="31">
        <v>64</v>
      </c>
      <c r="C40" s="32">
        <v>1</v>
      </c>
    </row>
    <row r="41" spans="1:3" x14ac:dyDescent="0.15">
      <c r="A41" s="39" t="s">
        <v>34</v>
      </c>
      <c r="B41" s="40">
        <v>176</v>
      </c>
      <c r="C41" s="43">
        <v>3</v>
      </c>
    </row>
    <row r="42" spans="1:3" x14ac:dyDescent="0.15">
      <c r="A42" s="26" t="s">
        <v>77</v>
      </c>
      <c r="B42" s="31"/>
      <c r="C42" s="32"/>
    </row>
    <row r="43" spans="1:3" x14ac:dyDescent="0.15">
      <c r="A43" s="27" t="s">
        <v>78</v>
      </c>
      <c r="B43" s="31">
        <v>72</v>
      </c>
      <c r="C43" s="32">
        <v>1</v>
      </c>
    </row>
    <row r="44" spans="1:3" x14ac:dyDescent="0.15">
      <c r="A44" s="26" t="s">
        <v>33</v>
      </c>
      <c r="B44" s="31"/>
      <c r="C44" s="32"/>
    </row>
    <row r="45" spans="1:3" x14ac:dyDescent="0.15">
      <c r="A45" s="27" t="s">
        <v>35</v>
      </c>
      <c r="B45" s="31">
        <v>40</v>
      </c>
      <c r="C45" s="32">
        <v>1</v>
      </c>
    </row>
    <row r="46" spans="1:3" x14ac:dyDescent="0.15">
      <c r="A46" s="26" t="s">
        <v>213</v>
      </c>
      <c r="B46" s="31"/>
      <c r="C46" s="32"/>
    </row>
    <row r="47" spans="1:3" x14ac:dyDescent="0.15">
      <c r="A47" s="27" t="s">
        <v>216</v>
      </c>
      <c r="B47" s="31">
        <v>64</v>
      </c>
      <c r="C47" s="32">
        <v>1</v>
      </c>
    </row>
    <row r="48" spans="1:3" x14ac:dyDescent="0.15">
      <c r="A48" s="39" t="s">
        <v>100</v>
      </c>
      <c r="B48" s="40">
        <v>252</v>
      </c>
      <c r="C48" s="43">
        <v>7</v>
      </c>
    </row>
    <row r="49" spans="1:3" x14ac:dyDescent="0.15">
      <c r="A49" s="26" t="s">
        <v>112</v>
      </c>
      <c r="B49" s="31"/>
      <c r="C49" s="32"/>
    </row>
    <row r="50" spans="1:3" x14ac:dyDescent="0.15">
      <c r="A50" s="27" t="s">
        <v>113</v>
      </c>
      <c r="B50" s="31">
        <v>108</v>
      </c>
      <c r="C50" s="32">
        <v>1</v>
      </c>
    </row>
    <row r="51" spans="1:3" x14ac:dyDescent="0.15">
      <c r="A51" s="26" t="s">
        <v>99</v>
      </c>
      <c r="B51" s="31"/>
      <c r="C51" s="32"/>
    </row>
    <row r="52" spans="1:3" x14ac:dyDescent="0.15">
      <c r="A52" s="27" t="s">
        <v>299</v>
      </c>
      <c r="B52" s="31">
        <v>120</v>
      </c>
      <c r="C52" s="32">
        <v>5</v>
      </c>
    </row>
    <row r="53" spans="1:3" x14ac:dyDescent="0.15">
      <c r="A53" s="27" t="s">
        <v>287</v>
      </c>
      <c r="B53" s="31">
        <v>24</v>
      </c>
      <c r="C53" s="32">
        <v>1</v>
      </c>
    </row>
    <row r="54" spans="1:3" x14ac:dyDescent="0.15">
      <c r="A54" s="39" t="s">
        <v>177</v>
      </c>
      <c r="B54" s="40">
        <v>24</v>
      </c>
      <c r="C54" s="43">
        <v>1</v>
      </c>
    </row>
    <row r="55" spans="1:3" x14ac:dyDescent="0.15">
      <c r="A55" s="26" t="s">
        <v>175</v>
      </c>
      <c r="B55" s="31"/>
      <c r="C55" s="32"/>
    </row>
    <row r="56" spans="1:3" x14ac:dyDescent="0.15">
      <c r="A56" s="27" t="s">
        <v>287</v>
      </c>
      <c r="B56" s="31">
        <v>24</v>
      </c>
      <c r="C56" s="32">
        <v>1</v>
      </c>
    </row>
    <row r="57" spans="1:3" x14ac:dyDescent="0.15">
      <c r="A57" s="39" t="s">
        <v>301</v>
      </c>
      <c r="B57" s="40">
        <v>32</v>
      </c>
      <c r="C57" s="43">
        <v>1</v>
      </c>
    </row>
    <row r="58" spans="1:3" x14ac:dyDescent="0.15">
      <c r="A58" s="26" t="s">
        <v>232</v>
      </c>
      <c r="B58" s="31"/>
      <c r="C58" s="32"/>
    </row>
    <row r="59" spans="1:3" x14ac:dyDescent="0.15">
      <c r="A59" s="27" t="s">
        <v>229</v>
      </c>
      <c r="B59" s="31">
        <v>32</v>
      </c>
      <c r="C59" s="32">
        <v>1</v>
      </c>
    </row>
    <row r="60" spans="1:3" x14ac:dyDescent="0.15">
      <c r="A60" s="39" t="s">
        <v>30</v>
      </c>
      <c r="B60" s="40">
        <v>176</v>
      </c>
      <c r="C60" s="43">
        <v>3</v>
      </c>
    </row>
    <row r="61" spans="1:3" x14ac:dyDescent="0.15">
      <c r="A61" s="26" t="s">
        <v>74</v>
      </c>
      <c r="B61" s="31"/>
      <c r="C61" s="32"/>
    </row>
    <row r="62" spans="1:3" x14ac:dyDescent="0.15">
      <c r="A62" s="27" t="s">
        <v>75</v>
      </c>
      <c r="B62" s="31">
        <v>72</v>
      </c>
      <c r="C62" s="32">
        <v>1</v>
      </c>
    </row>
    <row r="63" spans="1:3" x14ac:dyDescent="0.15">
      <c r="A63" s="26" t="s">
        <v>29</v>
      </c>
      <c r="B63" s="31"/>
      <c r="C63" s="32"/>
    </row>
    <row r="64" spans="1:3" x14ac:dyDescent="0.15">
      <c r="A64" s="27" t="s">
        <v>31</v>
      </c>
      <c r="B64" s="31">
        <v>40</v>
      </c>
      <c r="C64" s="32">
        <v>1</v>
      </c>
    </row>
    <row r="65" spans="1:3" x14ac:dyDescent="0.15">
      <c r="A65" s="26" t="s">
        <v>132</v>
      </c>
      <c r="B65" s="31"/>
      <c r="C65" s="32"/>
    </row>
    <row r="66" spans="1:3" x14ac:dyDescent="0.15">
      <c r="A66" s="27" t="s">
        <v>161</v>
      </c>
      <c r="B66" s="31">
        <v>64</v>
      </c>
      <c r="C66" s="32">
        <v>1</v>
      </c>
    </row>
    <row r="67" spans="1:3" x14ac:dyDescent="0.15">
      <c r="A67" s="39" t="s">
        <v>110</v>
      </c>
      <c r="B67" s="40">
        <v>192</v>
      </c>
      <c r="C67" s="43">
        <v>9</v>
      </c>
    </row>
    <row r="68" spans="1:3" x14ac:dyDescent="0.15">
      <c r="A68" s="26" t="s">
        <v>222</v>
      </c>
      <c r="B68" s="31"/>
      <c r="C68" s="32"/>
    </row>
    <row r="69" spans="1:3" x14ac:dyDescent="0.15">
      <c r="A69" s="27" t="s">
        <v>268</v>
      </c>
      <c r="B69" s="31">
        <v>120</v>
      </c>
      <c r="C69" s="32">
        <v>2</v>
      </c>
    </row>
    <row r="70" spans="1:3" x14ac:dyDescent="0.15">
      <c r="A70" s="26" t="s">
        <v>109</v>
      </c>
      <c r="B70" s="31"/>
      <c r="C70" s="32"/>
    </row>
    <row r="71" spans="1:3" x14ac:dyDescent="0.15">
      <c r="A71" s="27" t="s">
        <v>257</v>
      </c>
      <c r="B71" s="31">
        <v>36</v>
      </c>
      <c r="C71" s="32">
        <v>1</v>
      </c>
    </row>
    <row r="72" spans="1:3" x14ac:dyDescent="0.15">
      <c r="A72" s="26" t="s">
        <v>51</v>
      </c>
      <c r="B72" s="31"/>
      <c r="C72" s="32"/>
    </row>
    <row r="73" spans="1:3" x14ac:dyDescent="0.15">
      <c r="A73" s="27" t="s">
        <v>257</v>
      </c>
      <c r="B73" s="31">
        <v>6</v>
      </c>
      <c r="C73" s="32">
        <v>1</v>
      </c>
    </row>
    <row r="74" spans="1:3" x14ac:dyDescent="0.15">
      <c r="A74" s="27" t="s">
        <v>281</v>
      </c>
      <c r="B74" s="31">
        <v>30</v>
      </c>
      <c r="C74" s="32">
        <v>5</v>
      </c>
    </row>
    <row r="75" spans="1:3" x14ac:dyDescent="0.15">
      <c r="A75" s="39" t="s">
        <v>61</v>
      </c>
      <c r="B75" s="40">
        <v>192</v>
      </c>
      <c r="C75" s="43">
        <v>3</v>
      </c>
    </row>
    <row r="76" spans="1:3" x14ac:dyDescent="0.15">
      <c r="A76" s="26" t="s">
        <v>60</v>
      </c>
      <c r="B76" s="31"/>
      <c r="C76" s="32"/>
    </row>
    <row r="77" spans="1:3" x14ac:dyDescent="0.15">
      <c r="A77" s="27" t="s">
        <v>62</v>
      </c>
      <c r="B77" s="31">
        <v>72</v>
      </c>
      <c r="C77" s="32">
        <v>1</v>
      </c>
    </row>
    <row r="78" spans="1:3" x14ac:dyDescent="0.15">
      <c r="A78" s="26" t="s">
        <v>222</v>
      </c>
      <c r="B78" s="31"/>
      <c r="C78" s="32"/>
    </row>
    <row r="79" spans="1:3" x14ac:dyDescent="0.15">
      <c r="A79" s="27" t="s">
        <v>266</v>
      </c>
      <c r="B79" s="31">
        <v>120</v>
      </c>
      <c r="C79" s="32">
        <v>2</v>
      </c>
    </row>
    <row r="80" spans="1:3" x14ac:dyDescent="0.15">
      <c r="A80" s="39" t="s">
        <v>126</v>
      </c>
      <c r="B80" s="40">
        <v>128</v>
      </c>
      <c r="C80" s="43">
        <v>5</v>
      </c>
    </row>
    <row r="81" spans="1:3" x14ac:dyDescent="0.15">
      <c r="A81" s="26" t="s">
        <v>211</v>
      </c>
      <c r="B81" s="31"/>
      <c r="C81" s="32"/>
    </row>
    <row r="82" spans="1:3" x14ac:dyDescent="0.15">
      <c r="A82" s="27" t="s">
        <v>229</v>
      </c>
      <c r="B82" s="31">
        <v>32</v>
      </c>
      <c r="C82" s="32">
        <v>1</v>
      </c>
    </row>
    <row r="83" spans="1:3" x14ac:dyDescent="0.15">
      <c r="A83" s="27" t="s">
        <v>288</v>
      </c>
      <c r="B83" s="31">
        <v>64</v>
      </c>
      <c r="C83" s="32">
        <v>2</v>
      </c>
    </row>
    <row r="84" spans="1:3" x14ac:dyDescent="0.15">
      <c r="A84" s="26" t="s">
        <v>125</v>
      </c>
      <c r="B84" s="31"/>
      <c r="C84" s="32"/>
    </row>
    <row r="85" spans="1:3" x14ac:dyDescent="0.15">
      <c r="A85" s="27" t="s">
        <v>123</v>
      </c>
      <c r="B85" s="31">
        <v>32</v>
      </c>
      <c r="C85" s="32">
        <v>2</v>
      </c>
    </row>
    <row r="86" spans="1:3" x14ac:dyDescent="0.15">
      <c r="A86" s="39" t="s">
        <v>120</v>
      </c>
      <c r="B86" s="40">
        <v>176</v>
      </c>
      <c r="C86" s="43">
        <v>6</v>
      </c>
    </row>
    <row r="87" spans="1:3" x14ac:dyDescent="0.15">
      <c r="A87" s="26" t="s">
        <v>137</v>
      </c>
      <c r="B87" s="31"/>
      <c r="C87" s="32"/>
    </row>
    <row r="88" spans="1:3" x14ac:dyDescent="0.15">
      <c r="A88" s="27" t="s">
        <v>138</v>
      </c>
      <c r="B88" s="31">
        <v>64</v>
      </c>
      <c r="C88" s="32">
        <v>1</v>
      </c>
    </row>
    <row r="89" spans="1:3" x14ac:dyDescent="0.15">
      <c r="A89" s="26" t="s">
        <v>136</v>
      </c>
      <c r="B89" s="31"/>
      <c r="C89" s="32"/>
    </row>
    <row r="90" spans="1:3" x14ac:dyDescent="0.15">
      <c r="A90" s="27" t="s">
        <v>163</v>
      </c>
      <c r="B90" s="31">
        <v>16</v>
      </c>
      <c r="C90" s="32">
        <v>1</v>
      </c>
    </row>
    <row r="91" spans="1:3" x14ac:dyDescent="0.15">
      <c r="A91" s="26" t="s">
        <v>102</v>
      </c>
      <c r="B91" s="31"/>
      <c r="C91" s="32"/>
    </row>
    <row r="92" spans="1:3" x14ac:dyDescent="0.15">
      <c r="A92" s="27" t="s">
        <v>257</v>
      </c>
      <c r="B92" s="31">
        <v>24</v>
      </c>
      <c r="C92" s="32">
        <v>1</v>
      </c>
    </row>
    <row r="93" spans="1:3" x14ac:dyDescent="0.15">
      <c r="A93" s="27" t="s">
        <v>254</v>
      </c>
      <c r="B93" s="31">
        <v>72</v>
      </c>
      <c r="C93" s="32">
        <v>3</v>
      </c>
    </row>
    <row r="94" spans="1:3" x14ac:dyDescent="0.15">
      <c r="A94" s="39" t="s">
        <v>200</v>
      </c>
      <c r="B94" s="40">
        <v>24</v>
      </c>
      <c r="C94" s="43">
        <v>1</v>
      </c>
    </row>
    <row r="95" spans="1:3" x14ac:dyDescent="0.15">
      <c r="A95" s="26" t="s">
        <v>198</v>
      </c>
      <c r="B95" s="31"/>
      <c r="C95" s="32"/>
    </row>
    <row r="96" spans="1:3" x14ac:dyDescent="0.15">
      <c r="A96" s="27" t="s">
        <v>287</v>
      </c>
      <c r="B96" s="31">
        <v>24</v>
      </c>
      <c r="C96" s="32">
        <v>1</v>
      </c>
    </row>
    <row r="97" spans="1:3" x14ac:dyDescent="0.15">
      <c r="A97" s="39" t="s">
        <v>103</v>
      </c>
      <c r="B97" s="40">
        <v>54</v>
      </c>
      <c r="C97" s="43">
        <v>1</v>
      </c>
    </row>
    <row r="98" spans="1:3" x14ac:dyDescent="0.15">
      <c r="A98" s="26" t="s">
        <v>46</v>
      </c>
      <c r="B98" s="31"/>
      <c r="C98" s="32"/>
    </row>
    <row r="99" spans="1:3" x14ac:dyDescent="0.15">
      <c r="A99" s="27" t="s">
        <v>257</v>
      </c>
      <c r="B99" s="31">
        <v>54</v>
      </c>
      <c r="C99" s="32">
        <v>1</v>
      </c>
    </row>
    <row r="100" spans="1:3" x14ac:dyDescent="0.15">
      <c r="A100" s="39" t="s">
        <v>107</v>
      </c>
      <c r="B100" s="40">
        <v>118</v>
      </c>
      <c r="C100" s="43">
        <v>2</v>
      </c>
    </row>
    <row r="101" spans="1:3" x14ac:dyDescent="0.15">
      <c r="A101" s="26" t="s">
        <v>106</v>
      </c>
      <c r="B101" s="31"/>
      <c r="C101" s="32"/>
    </row>
    <row r="102" spans="1:3" x14ac:dyDescent="0.15">
      <c r="A102" s="27" t="s">
        <v>257</v>
      </c>
      <c r="B102" s="31">
        <v>54</v>
      </c>
      <c r="C102" s="32">
        <v>1</v>
      </c>
    </row>
    <row r="103" spans="1:3" x14ac:dyDescent="0.15">
      <c r="A103" s="26" t="s">
        <v>133</v>
      </c>
      <c r="B103" s="31"/>
      <c r="C103" s="32"/>
    </row>
    <row r="104" spans="1:3" x14ac:dyDescent="0.15">
      <c r="A104" s="27" t="s">
        <v>163</v>
      </c>
      <c r="B104" s="31">
        <v>64</v>
      </c>
      <c r="C104" s="32">
        <v>1</v>
      </c>
    </row>
    <row r="105" spans="1:3" x14ac:dyDescent="0.15">
      <c r="A105" s="39" t="s">
        <v>277</v>
      </c>
      <c r="B105" s="40">
        <v>174</v>
      </c>
      <c r="C105" s="43">
        <v>11</v>
      </c>
    </row>
    <row r="106" spans="1:3" x14ac:dyDescent="0.15">
      <c r="A106" s="26" t="s">
        <v>225</v>
      </c>
      <c r="B106" s="31"/>
      <c r="C106" s="32"/>
    </row>
    <row r="107" spans="1:3" x14ac:dyDescent="0.15">
      <c r="A107" s="27" t="s">
        <v>303</v>
      </c>
      <c r="B107" s="31">
        <v>150</v>
      </c>
      <c r="C107" s="32">
        <v>5</v>
      </c>
    </row>
    <row r="108" spans="1:3" x14ac:dyDescent="0.15">
      <c r="A108" s="26" t="s">
        <v>51</v>
      </c>
      <c r="B108" s="31"/>
      <c r="C108" s="32"/>
    </row>
    <row r="109" spans="1:3" x14ac:dyDescent="0.15">
      <c r="A109" s="27" t="s">
        <v>257</v>
      </c>
      <c r="B109" s="31">
        <v>4</v>
      </c>
      <c r="C109" s="32">
        <v>1</v>
      </c>
    </row>
    <row r="110" spans="1:3" x14ac:dyDescent="0.15">
      <c r="A110" s="27" t="s">
        <v>281</v>
      </c>
      <c r="B110" s="31">
        <v>20</v>
      </c>
      <c r="C110" s="32">
        <v>5</v>
      </c>
    </row>
    <row r="111" spans="1:3" x14ac:dyDescent="0.15">
      <c r="A111" s="39" t="s">
        <v>291</v>
      </c>
      <c r="B111" s="40">
        <v>336</v>
      </c>
      <c r="C111" s="43">
        <v>7</v>
      </c>
    </row>
    <row r="112" spans="1:3" x14ac:dyDescent="0.15">
      <c r="A112" s="26" t="s">
        <v>127</v>
      </c>
      <c r="B112" s="31"/>
      <c r="C112" s="32"/>
    </row>
    <row r="113" spans="1:3" x14ac:dyDescent="0.15">
      <c r="A113" s="27" t="s">
        <v>293</v>
      </c>
      <c r="B113" s="31">
        <v>240</v>
      </c>
      <c r="C113" s="32">
        <v>5</v>
      </c>
    </row>
    <row r="114" spans="1:3" x14ac:dyDescent="0.15">
      <c r="A114" s="27" t="s">
        <v>134</v>
      </c>
      <c r="B114" s="31">
        <v>96</v>
      </c>
      <c r="C114" s="32">
        <v>2</v>
      </c>
    </row>
    <row r="115" spans="1:3" x14ac:dyDescent="0.15">
      <c r="A115" s="39" t="s">
        <v>192</v>
      </c>
      <c r="B115" s="40">
        <v>96</v>
      </c>
      <c r="C115" s="43">
        <v>4</v>
      </c>
    </row>
    <row r="116" spans="1:3" x14ac:dyDescent="0.15">
      <c r="A116" s="26" t="s">
        <v>208</v>
      </c>
      <c r="B116" s="31"/>
      <c r="C116" s="32"/>
    </row>
    <row r="117" spans="1:3" x14ac:dyDescent="0.15">
      <c r="A117" s="27" t="s">
        <v>229</v>
      </c>
      <c r="B117" s="31">
        <v>24</v>
      </c>
      <c r="C117" s="32">
        <v>1</v>
      </c>
    </row>
    <row r="118" spans="1:3" x14ac:dyDescent="0.15">
      <c r="A118" s="27" t="s">
        <v>288</v>
      </c>
      <c r="B118" s="31">
        <v>48</v>
      </c>
      <c r="C118" s="32">
        <v>2</v>
      </c>
    </row>
    <row r="119" spans="1:3" x14ac:dyDescent="0.15">
      <c r="A119" s="26" t="s">
        <v>189</v>
      </c>
      <c r="B119" s="31"/>
      <c r="C119" s="32"/>
    </row>
    <row r="120" spans="1:3" x14ac:dyDescent="0.15">
      <c r="A120" s="27" t="s">
        <v>287</v>
      </c>
      <c r="B120" s="31">
        <v>24</v>
      </c>
      <c r="C120" s="32">
        <v>1</v>
      </c>
    </row>
    <row r="121" spans="1:3" x14ac:dyDescent="0.15">
      <c r="A121" s="39" t="s">
        <v>65</v>
      </c>
      <c r="B121" s="40">
        <v>238</v>
      </c>
      <c r="C121" s="43">
        <v>4</v>
      </c>
    </row>
    <row r="122" spans="1:3" x14ac:dyDescent="0.15">
      <c r="A122" s="26" t="s">
        <v>225</v>
      </c>
      <c r="B122" s="31"/>
      <c r="C122" s="32"/>
    </row>
    <row r="123" spans="1:3" x14ac:dyDescent="0.15">
      <c r="A123" s="27" t="s">
        <v>305</v>
      </c>
      <c r="B123" s="31">
        <v>30</v>
      </c>
      <c r="C123" s="32">
        <v>1</v>
      </c>
    </row>
    <row r="124" spans="1:3" x14ac:dyDescent="0.15">
      <c r="A124" s="26" t="s">
        <v>64</v>
      </c>
      <c r="B124" s="31"/>
      <c r="C124" s="32"/>
    </row>
    <row r="125" spans="1:3" x14ac:dyDescent="0.15">
      <c r="A125" s="27" t="s">
        <v>66</v>
      </c>
      <c r="B125" s="31">
        <v>72</v>
      </c>
      <c r="C125" s="32">
        <v>1</v>
      </c>
    </row>
    <row r="126" spans="1:3" x14ac:dyDescent="0.15">
      <c r="A126" s="26" t="s">
        <v>86</v>
      </c>
      <c r="B126" s="31"/>
      <c r="C126" s="32"/>
    </row>
    <row r="127" spans="1:3" x14ac:dyDescent="0.15">
      <c r="A127" s="27" t="s">
        <v>145</v>
      </c>
      <c r="B127" s="31">
        <v>72</v>
      </c>
      <c r="C127" s="32">
        <v>1</v>
      </c>
    </row>
    <row r="128" spans="1:3" x14ac:dyDescent="0.15">
      <c r="A128" s="26" t="s">
        <v>129</v>
      </c>
      <c r="B128" s="31"/>
      <c r="C128" s="32"/>
    </row>
    <row r="129" spans="1:3" x14ac:dyDescent="0.15">
      <c r="A129" s="27" t="s">
        <v>155</v>
      </c>
      <c r="B129" s="31">
        <v>64</v>
      </c>
      <c r="C129" s="32">
        <v>1</v>
      </c>
    </row>
    <row r="130" spans="1:3" x14ac:dyDescent="0.15">
      <c r="A130" s="39" t="s">
        <v>196</v>
      </c>
      <c r="B130" s="40">
        <v>24</v>
      </c>
      <c r="C130" s="43">
        <v>1</v>
      </c>
    </row>
    <row r="131" spans="1:3" x14ac:dyDescent="0.15">
      <c r="A131" s="26" t="s">
        <v>194</v>
      </c>
      <c r="B131" s="31"/>
      <c r="C131" s="32"/>
    </row>
    <row r="132" spans="1:3" x14ac:dyDescent="0.15">
      <c r="A132" s="27" t="s">
        <v>287</v>
      </c>
      <c r="B132" s="31">
        <v>24</v>
      </c>
      <c r="C132" s="32">
        <v>1</v>
      </c>
    </row>
    <row r="133" spans="1:3" x14ac:dyDescent="0.15">
      <c r="A133" s="39" t="s">
        <v>91</v>
      </c>
      <c r="B133" s="40">
        <v>120</v>
      </c>
      <c r="C133" s="43">
        <v>8</v>
      </c>
    </row>
    <row r="134" spans="1:3" x14ac:dyDescent="0.15">
      <c r="A134" s="26" t="s">
        <v>90</v>
      </c>
      <c r="B134" s="31"/>
      <c r="C134" s="32"/>
    </row>
    <row r="135" spans="1:3" x14ac:dyDescent="0.15">
      <c r="A135" s="27" t="s">
        <v>149</v>
      </c>
      <c r="B135" s="31">
        <v>72</v>
      </c>
      <c r="C135" s="32">
        <v>1</v>
      </c>
    </row>
    <row r="136" spans="1:3" x14ac:dyDescent="0.15">
      <c r="A136" s="26" t="s">
        <v>184</v>
      </c>
      <c r="B136" s="31"/>
      <c r="C136" s="32"/>
    </row>
    <row r="137" spans="1:3" x14ac:dyDescent="0.15">
      <c r="A137" s="27" t="s">
        <v>287</v>
      </c>
      <c r="B137" s="31">
        <v>24</v>
      </c>
      <c r="C137" s="32">
        <v>1</v>
      </c>
    </row>
    <row r="138" spans="1:3" x14ac:dyDescent="0.15">
      <c r="A138" s="26" t="s">
        <v>51</v>
      </c>
      <c r="B138" s="31"/>
      <c r="C138" s="32"/>
    </row>
    <row r="139" spans="1:3" x14ac:dyDescent="0.15">
      <c r="A139" s="27" t="s">
        <v>257</v>
      </c>
      <c r="B139" s="31">
        <v>4</v>
      </c>
      <c r="C139" s="32">
        <v>1</v>
      </c>
    </row>
    <row r="140" spans="1:3" x14ac:dyDescent="0.15">
      <c r="A140" s="27" t="s">
        <v>281</v>
      </c>
      <c r="B140" s="31">
        <v>20</v>
      </c>
      <c r="C140" s="32">
        <v>5</v>
      </c>
    </row>
    <row r="141" spans="1:3" x14ac:dyDescent="0.15">
      <c r="A141" s="39" t="s">
        <v>26</v>
      </c>
      <c r="B141" s="40">
        <v>248</v>
      </c>
      <c r="C141" s="43">
        <v>4</v>
      </c>
    </row>
    <row r="142" spans="1:3" x14ac:dyDescent="0.15">
      <c r="A142" s="26" t="s">
        <v>71</v>
      </c>
      <c r="B142" s="31"/>
      <c r="C142" s="32"/>
    </row>
    <row r="143" spans="1:3" x14ac:dyDescent="0.15">
      <c r="A143" s="27" t="s">
        <v>72</v>
      </c>
      <c r="B143" s="31">
        <v>144</v>
      </c>
      <c r="C143" s="32">
        <v>2</v>
      </c>
    </row>
    <row r="144" spans="1:3" x14ac:dyDescent="0.15">
      <c r="A144" s="26" t="s">
        <v>25</v>
      </c>
      <c r="B144" s="31"/>
      <c r="C144" s="32"/>
    </row>
    <row r="145" spans="1:3" x14ac:dyDescent="0.15">
      <c r="A145" s="27" t="s">
        <v>27</v>
      </c>
      <c r="B145" s="31">
        <v>40</v>
      </c>
      <c r="C145" s="32">
        <v>1</v>
      </c>
    </row>
    <row r="146" spans="1:3" x14ac:dyDescent="0.15">
      <c r="A146" s="26" t="s">
        <v>131</v>
      </c>
      <c r="B146" s="31"/>
      <c r="C146" s="32"/>
    </row>
    <row r="147" spans="1:3" x14ac:dyDescent="0.15">
      <c r="A147" s="27" t="s">
        <v>159</v>
      </c>
      <c r="B147" s="31">
        <v>64</v>
      </c>
      <c r="C147" s="32">
        <v>1</v>
      </c>
    </row>
    <row r="148" spans="1:3" x14ac:dyDescent="0.15">
      <c r="A148" s="39" t="s">
        <v>171</v>
      </c>
      <c r="B148" s="40">
        <v>24</v>
      </c>
      <c r="C148" s="43">
        <v>1</v>
      </c>
    </row>
    <row r="149" spans="1:3" x14ac:dyDescent="0.15">
      <c r="A149" s="26" t="s">
        <v>168</v>
      </c>
      <c r="B149" s="31"/>
      <c r="C149" s="32"/>
    </row>
    <row r="150" spans="1:3" x14ac:dyDescent="0.15">
      <c r="A150" s="27" t="s">
        <v>287</v>
      </c>
      <c r="B150" s="31">
        <v>24</v>
      </c>
      <c r="C150" s="32">
        <v>1</v>
      </c>
    </row>
    <row r="151" spans="1:3" x14ac:dyDescent="0.15">
      <c r="A151" s="39" t="s">
        <v>264</v>
      </c>
      <c r="B151" s="40">
        <v>171</v>
      </c>
      <c r="C151" s="43">
        <v>9</v>
      </c>
    </row>
    <row r="152" spans="1:3" x14ac:dyDescent="0.15">
      <c r="A152" s="26" t="s">
        <v>220</v>
      </c>
      <c r="B152" s="31"/>
      <c r="C152" s="32"/>
    </row>
    <row r="153" spans="1:3" x14ac:dyDescent="0.15">
      <c r="A153" s="27" t="s">
        <v>275</v>
      </c>
      <c r="B153" s="31">
        <v>135</v>
      </c>
      <c r="C153" s="32">
        <v>3</v>
      </c>
    </row>
    <row r="154" spans="1:3" x14ac:dyDescent="0.15">
      <c r="A154" s="26" t="s">
        <v>51</v>
      </c>
      <c r="B154" s="31"/>
      <c r="C154" s="32"/>
    </row>
    <row r="155" spans="1:3" x14ac:dyDescent="0.15">
      <c r="A155" s="27" t="s">
        <v>257</v>
      </c>
      <c r="B155" s="31">
        <v>6</v>
      </c>
      <c r="C155" s="32">
        <v>1</v>
      </c>
    </row>
    <row r="156" spans="1:3" x14ac:dyDescent="0.15">
      <c r="A156" s="27" t="s">
        <v>281</v>
      </c>
      <c r="B156" s="31">
        <v>30</v>
      </c>
      <c r="C156" s="32">
        <v>5</v>
      </c>
    </row>
    <row r="157" spans="1:3" x14ac:dyDescent="0.15">
      <c r="A157" s="39" t="s">
        <v>94</v>
      </c>
      <c r="B157" s="40">
        <v>96</v>
      </c>
      <c r="C157" s="43">
        <v>2</v>
      </c>
    </row>
    <row r="158" spans="1:3" x14ac:dyDescent="0.15">
      <c r="A158" s="26" t="s">
        <v>119</v>
      </c>
      <c r="B158" s="31"/>
      <c r="C158" s="32"/>
    </row>
    <row r="159" spans="1:3" x14ac:dyDescent="0.15">
      <c r="A159" s="27" t="s">
        <v>257</v>
      </c>
      <c r="B159" s="31">
        <v>24</v>
      </c>
      <c r="C159" s="32">
        <v>1</v>
      </c>
    </row>
    <row r="160" spans="1:3" x14ac:dyDescent="0.15">
      <c r="A160" s="26" t="s">
        <v>93</v>
      </c>
      <c r="B160" s="31"/>
      <c r="C160" s="32"/>
    </row>
    <row r="161" spans="1:3" x14ac:dyDescent="0.15">
      <c r="A161" s="27" t="s">
        <v>151</v>
      </c>
      <c r="B161" s="31">
        <v>72</v>
      </c>
      <c r="C161" s="32">
        <v>1</v>
      </c>
    </row>
    <row r="162" spans="1:3" x14ac:dyDescent="0.15">
      <c r="A162" s="39" t="s">
        <v>22</v>
      </c>
      <c r="B162" s="40">
        <v>248</v>
      </c>
      <c r="C162" s="43">
        <v>4</v>
      </c>
    </row>
    <row r="163" spans="1:3" x14ac:dyDescent="0.15">
      <c r="A163" s="26" t="s">
        <v>68</v>
      </c>
      <c r="B163" s="31"/>
      <c r="C163" s="32"/>
    </row>
    <row r="164" spans="1:3" x14ac:dyDescent="0.15">
      <c r="A164" s="27" t="s">
        <v>69</v>
      </c>
      <c r="B164" s="31">
        <v>72</v>
      </c>
      <c r="C164" s="32">
        <v>1</v>
      </c>
    </row>
    <row r="165" spans="1:3" x14ac:dyDescent="0.15">
      <c r="A165" s="26" t="s">
        <v>21</v>
      </c>
      <c r="B165" s="31"/>
      <c r="C165" s="32"/>
    </row>
    <row r="166" spans="1:3" x14ac:dyDescent="0.15">
      <c r="A166" s="27" t="s">
        <v>23</v>
      </c>
      <c r="B166" s="31">
        <v>40</v>
      </c>
      <c r="C166" s="32">
        <v>1</v>
      </c>
    </row>
    <row r="167" spans="1:3" x14ac:dyDescent="0.15">
      <c r="A167" s="26" t="s">
        <v>88</v>
      </c>
      <c r="B167" s="31"/>
      <c r="C167" s="32"/>
    </row>
    <row r="168" spans="1:3" x14ac:dyDescent="0.15">
      <c r="A168" s="27" t="s">
        <v>147</v>
      </c>
      <c r="B168" s="31">
        <v>72</v>
      </c>
      <c r="C168" s="32">
        <v>1</v>
      </c>
    </row>
    <row r="169" spans="1:3" x14ac:dyDescent="0.15">
      <c r="A169" s="26" t="s">
        <v>130</v>
      </c>
      <c r="B169" s="31"/>
      <c r="C169" s="32"/>
    </row>
    <row r="170" spans="1:3" x14ac:dyDescent="0.15">
      <c r="A170" s="27" t="s">
        <v>157</v>
      </c>
      <c r="B170" s="31">
        <v>64</v>
      </c>
      <c r="C170" s="32">
        <v>1</v>
      </c>
    </row>
    <row r="171" spans="1:3" x14ac:dyDescent="0.15">
      <c r="A171" s="39" t="s">
        <v>38</v>
      </c>
      <c r="B171" s="40">
        <v>198</v>
      </c>
      <c r="C171" s="43">
        <v>4</v>
      </c>
    </row>
    <row r="172" spans="1:3" x14ac:dyDescent="0.15">
      <c r="A172" s="26" t="s">
        <v>37</v>
      </c>
      <c r="B172" s="31"/>
      <c r="C172" s="32"/>
    </row>
    <row r="173" spans="1:3" x14ac:dyDescent="0.15">
      <c r="A173" s="27" t="s">
        <v>39</v>
      </c>
      <c r="B173" s="31">
        <v>60</v>
      </c>
      <c r="C173" s="32">
        <v>1</v>
      </c>
    </row>
    <row r="174" spans="1:3" x14ac:dyDescent="0.15">
      <c r="A174" s="26" t="s">
        <v>241</v>
      </c>
      <c r="B174" s="31"/>
      <c r="C174" s="32"/>
    </row>
    <row r="175" spans="1:3" x14ac:dyDescent="0.15">
      <c r="A175" s="27" t="s">
        <v>289</v>
      </c>
      <c r="B175" s="31">
        <v>90</v>
      </c>
      <c r="C175" s="32">
        <v>1</v>
      </c>
    </row>
    <row r="176" spans="1:3" x14ac:dyDescent="0.15">
      <c r="A176" s="26" t="s">
        <v>102</v>
      </c>
      <c r="B176" s="31"/>
      <c r="C176" s="32"/>
    </row>
    <row r="177" spans="1:3" x14ac:dyDescent="0.15">
      <c r="A177" s="27" t="s">
        <v>256</v>
      </c>
      <c r="B177" s="31">
        <v>48</v>
      </c>
      <c r="C177" s="32">
        <v>2</v>
      </c>
    </row>
    <row r="178" spans="1:3" x14ac:dyDescent="0.15">
      <c r="A178" s="39" t="s">
        <v>239</v>
      </c>
      <c r="B178" s="40">
        <v>180</v>
      </c>
      <c r="C178" s="43">
        <v>3</v>
      </c>
    </row>
    <row r="179" spans="1:3" x14ac:dyDescent="0.15">
      <c r="A179" s="26" t="s">
        <v>222</v>
      </c>
      <c r="B179" s="31"/>
      <c r="C179" s="32"/>
    </row>
    <row r="180" spans="1:3" x14ac:dyDescent="0.15">
      <c r="A180" s="27" t="s">
        <v>234</v>
      </c>
      <c r="B180" s="31">
        <v>120</v>
      </c>
      <c r="C180" s="32">
        <v>2</v>
      </c>
    </row>
    <row r="181" spans="1:3" x14ac:dyDescent="0.15">
      <c r="A181" s="27" t="s">
        <v>262</v>
      </c>
      <c r="B181" s="31">
        <v>60</v>
      </c>
      <c r="C181" s="32">
        <v>1</v>
      </c>
    </row>
    <row r="182" spans="1:3" x14ac:dyDescent="0.15">
      <c r="A182" s="39" t="s">
        <v>47</v>
      </c>
      <c r="B182" s="40">
        <v>108</v>
      </c>
      <c r="C182" s="43">
        <v>2</v>
      </c>
    </row>
    <row r="183" spans="1:3" x14ac:dyDescent="0.15">
      <c r="A183" s="26" t="s">
        <v>46</v>
      </c>
      <c r="B183" s="31"/>
      <c r="C183" s="32"/>
    </row>
    <row r="184" spans="1:3" x14ac:dyDescent="0.15">
      <c r="A184" s="27" t="s">
        <v>48</v>
      </c>
      <c r="B184" s="31">
        <v>108</v>
      </c>
      <c r="C184" s="32">
        <v>2</v>
      </c>
    </row>
    <row r="185" spans="1:3" x14ac:dyDescent="0.15">
      <c r="A185" s="39" t="s">
        <v>55</v>
      </c>
      <c r="B185" s="40">
        <v>72</v>
      </c>
      <c r="C185" s="43">
        <v>3</v>
      </c>
    </row>
    <row r="186" spans="1:3" x14ac:dyDescent="0.15">
      <c r="A186" s="26" t="s">
        <v>53</v>
      </c>
      <c r="B186" s="31"/>
      <c r="C186" s="32"/>
    </row>
    <row r="187" spans="1:3" x14ac:dyDescent="0.15">
      <c r="A187" s="27" t="s">
        <v>257</v>
      </c>
      <c r="B187" s="31">
        <v>24</v>
      </c>
      <c r="C187" s="32">
        <v>1</v>
      </c>
    </row>
    <row r="188" spans="1:3" x14ac:dyDescent="0.15">
      <c r="A188" s="27" t="s">
        <v>48</v>
      </c>
      <c r="B188" s="31">
        <v>48</v>
      </c>
      <c r="C188" s="32">
        <v>2</v>
      </c>
    </row>
    <row r="189" spans="1:3" x14ac:dyDescent="0.15">
      <c r="A189" s="39" t="s">
        <v>58</v>
      </c>
      <c r="B189" s="40">
        <v>72</v>
      </c>
      <c r="C189" s="43">
        <v>2</v>
      </c>
    </row>
    <row r="190" spans="1:3" x14ac:dyDescent="0.15">
      <c r="A190" s="26" t="s">
        <v>57</v>
      </c>
      <c r="B190" s="31"/>
      <c r="C190" s="32"/>
    </row>
    <row r="191" spans="1:3" x14ac:dyDescent="0.15">
      <c r="A191" s="27" t="s">
        <v>48</v>
      </c>
      <c r="B191" s="31">
        <v>72</v>
      </c>
      <c r="C191" s="32">
        <v>2</v>
      </c>
    </row>
    <row r="192" spans="1:3" x14ac:dyDescent="0.15">
      <c r="A192" s="39" t="s">
        <v>260</v>
      </c>
      <c r="B192" s="40">
        <v>45</v>
      </c>
      <c r="C192" s="43">
        <v>1</v>
      </c>
    </row>
    <row r="193" spans="1:3" x14ac:dyDescent="0.15">
      <c r="A193" s="26" t="s">
        <v>220</v>
      </c>
      <c r="B193" s="31"/>
      <c r="C193" s="32"/>
    </row>
    <row r="194" spans="1:3" x14ac:dyDescent="0.15">
      <c r="A194" s="27" t="s">
        <v>262</v>
      </c>
      <c r="B194" s="31">
        <v>45</v>
      </c>
      <c r="C194" s="32">
        <v>1</v>
      </c>
    </row>
    <row r="195" spans="1:3" x14ac:dyDescent="0.15">
      <c r="A195" s="39" t="s">
        <v>237</v>
      </c>
      <c r="B195" s="40">
        <v>150</v>
      </c>
      <c r="C195" s="43">
        <v>4</v>
      </c>
    </row>
    <row r="196" spans="1:3" x14ac:dyDescent="0.15">
      <c r="A196" s="26" t="s">
        <v>220</v>
      </c>
      <c r="B196" s="31"/>
      <c r="C196" s="32"/>
    </row>
    <row r="197" spans="1:3" x14ac:dyDescent="0.15">
      <c r="A197" s="27" t="s">
        <v>234</v>
      </c>
      <c r="B197" s="31">
        <v>60</v>
      </c>
      <c r="C197" s="32">
        <v>2</v>
      </c>
    </row>
    <row r="198" spans="1:3" x14ac:dyDescent="0.15">
      <c r="A198" s="27" t="s">
        <v>273</v>
      </c>
      <c r="B198" s="31">
        <v>90</v>
      </c>
      <c r="C198" s="32">
        <v>2</v>
      </c>
    </row>
    <row r="199" spans="1:3" x14ac:dyDescent="0.15">
      <c r="A199" s="39" t="s">
        <v>204</v>
      </c>
      <c r="B199" s="40">
        <v>24</v>
      </c>
      <c r="C199" s="43">
        <v>1</v>
      </c>
    </row>
    <row r="200" spans="1:3" x14ac:dyDescent="0.15">
      <c r="A200" s="26" t="s">
        <v>202</v>
      </c>
      <c r="B200" s="31"/>
      <c r="C200" s="32"/>
    </row>
    <row r="201" spans="1:3" x14ac:dyDescent="0.15">
      <c r="A201" s="27" t="s">
        <v>287</v>
      </c>
      <c r="B201" s="31">
        <v>24</v>
      </c>
      <c r="C201" s="32">
        <v>1</v>
      </c>
    </row>
    <row r="202" spans="1:3" x14ac:dyDescent="0.15">
      <c r="A202" s="28" t="s">
        <v>285</v>
      </c>
      <c r="B202" s="31"/>
      <c r="C202" s="32"/>
    </row>
    <row r="203" spans="1:3" x14ac:dyDescent="0.15">
      <c r="A203" s="26" t="s">
        <v>285</v>
      </c>
      <c r="B203" s="31"/>
      <c r="C203" s="32"/>
    </row>
    <row r="204" spans="1:3" x14ac:dyDescent="0.15">
      <c r="A204" s="27" t="s">
        <v>285</v>
      </c>
      <c r="B204" s="31"/>
      <c r="C204" s="32"/>
    </row>
    <row r="205" spans="1:3" x14ac:dyDescent="0.15">
      <c r="A205" s="29" t="s">
        <v>286</v>
      </c>
      <c r="B205" s="33">
        <v>5206</v>
      </c>
      <c r="C205" s="34">
        <v>137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89"/>
  <sheetViews>
    <sheetView tabSelected="1" workbookViewId="0">
      <selection activeCell="M10" sqref="M10"/>
    </sheetView>
  </sheetViews>
  <sheetFormatPr defaultColWidth="9" defaultRowHeight="13.5" x14ac:dyDescent="0.15"/>
  <cols>
    <col min="1" max="1" width="8.5" bestFit="1" customWidth="1"/>
    <col min="2" max="2" width="22.625" style="17" customWidth="1"/>
    <col min="3" max="3" width="7.75" customWidth="1"/>
    <col min="4" max="4" width="9.25" customWidth="1"/>
    <col min="5" max="5" width="9" customWidth="1"/>
    <col min="6" max="6" width="10.5" style="22" customWidth="1"/>
    <col min="7" max="7" width="9.125" customWidth="1"/>
    <col min="8" max="8" width="20" customWidth="1"/>
    <col min="9" max="9" width="7.625" customWidth="1"/>
    <col min="10" max="10" width="8.625" customWidth="1"/>
    <col min="11" max="11" width="13.25" customWidth="1"/>
    <col min="12" max="12" width="9" style="44"/>
    <col min="14" max="14" width="14.625" customWidth="1"/>
    <col min="20" max="20" width="12.875" customWidth="1"/>
  </cols>
  <sheetData>
    <row r="1" spans="1:21" ht="27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1" ht="36" x14ac:dyDescent="0.15">
      <c r="A2" s="2" t="s">
        <v>1</v>
      </c>
      <c r="B2" s="1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4</v>
      </c>
      <c r="K2" s="3" t="s">
        <v>314</v>
      </c>
      <c r="L2" s="46" t="s">
        <v>312</v>
      </c>
      <c r="M2" s="2" t="s">
        <v>317</v>
      </c>
      <c r="N2" s="2" t="s">
        <v>325</v>
      </c>
      <c r="O2" s="2" t="s">
        <v>318</v>
      </c>
      <c r="P2" s="2" t="s">
        <v>319</v>
      </c>
      <c r="Q2" s="2" t="s">
        <v>320</v>
      </c>
      <c r="R2" s="2" t="s">
        <v>321</v>
      </c>
      <c r="S2" s="2" t="s">
        <v>322</v>
      </c>
      <c r="T2" s="2" t="s">
        <v>326</v>
      </c>
      <c r="U2" s="2" t="s">
        <v>323</v>
      </c>
    </row>
    <row r="3" spans="1:21" x14ac:dyDescent="0.15">
      <c r="A3" s="4" t="s">
        <v>10</v>
      </c>
      <c r="B3" s="14" t="s">
        <v>11</v>
      </c>
      <c r="C3" s="4">
        <v>2</v>
      </c>
      <c r="D3" s="4">
        <v>40</v>
      </c>
      <c r="E3" s="4" t="s">
        <v>12</v>
      </c>
      <c r="F3" s="5" t="s">
        <v>13</v>
      </c>
      <c r="G3" s="5">
        <v>26</v>
      </c>
      <c r="H3" s="5" t="s">
        <v>14</v>
      </c>
      <c r="I3" s="3">
        <v>1</v>
      </c>
      <c r="J3" s="3">
        <f t="shared" ref="J3:J65" si="0">D3*I3</f>
        <v>40</v>
      </c>
      <c r="K3" s="6" t="s">
        <v>15</v>
      </c>
      <c r="L3" s="47"/>
      <c r="M3" s="11"/>
      <c r="N3" s="11"/>
      <c r="O3" s="11"/>
      <c r="P3" s="11"/>
      <c r="Q3" s="11"/>
      <c r="R3" s="11"/>
      <c r="S3" s="11"/>
      <c r="T3" s="11"/>
      <c r="U3" s="11"/>
    </row>
    <row r="4" spans="1:21" x14ac:dyDescent="0.15">
      <c r="A4" s="4" t="s">
        <v>16</v>
      </c>
      <c r="B4" s="14" t="s">
        <v>17</v>
      </c>
      <c r="C4" s="4">
        <v>2</v>
      </c>
      <c r="D4" s="4">
        <v>40</v>
      </c>
      <c r="E4" s="4" t="s">
        <v>12</v>
      </c>
      <c r="F4" s="5" t="s">
        <v>18</v>
      </c>
      <c r="G4" s="5">
        <v>22</v>
      </c>
      <c r="H4" s="5" t="s">
        <v>19</v>
      </c>
      <c r="I4" s="3">
        <v>1</v>
      </c>
      <c r="J4" s="3">
        <f t="shared" si="0"/>
        <v>40</v>
      </c>
      <c r="K4" s="6" t="s">
        <v>15</v>
      </c>
      <c r="L4" s="47"/>
      <c r="M4" s="11"/>
      <c r="N4" s="11"/>
      <c r="O4" s="11"/>
      <c r="P4" s="11"/>
      <c r="Q4" s="11"/>
      <c r="R4" s="11"/>
      <c r="S4" s="11"/>
      <c r="T4" s="11"/>
      <c r="U4" s="11"/>
    </row>
    <row r="5" spans="1:21" x14ac:dyDescent="0.15">
      <c r="A5" s="4" t="s">
        <v>20</v>
      </c>
      <c r="B5" s="14" t="s">
        <v>21</v>
      </c>
      <c r="C5" s="4">
        <v>2</v>
      </c>
      <c r="D5" s="4">
        <v>40</v>
      </c>
      <c r="E5" s="4" t="s">
        <v>12</v>
      </c>
      <c r="F5" s="5" t="s">
        <v>22</v>
      </c>
      <c r="G5" s="5">
        <v>10</v>
      </c>
      <c r="H5" s="5" t="s">
        <v>23</v>
      </c>
      <c r="I5" s="3">
        <v>1</v>
      </c>
      <c r="J5" s="3">
        <f t="shared" si="0"/>
        <v>40</v>
      </c>
      <c r="K5" s="6" t="s">
        <v>15</v>
      </c>
      <c r="L5" s="47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15">
      <c r="A6" s="4" t="s">
        <v>24</v>
      </c>
      <c r="B6" s="14" t="s">
        <v>25</v>
      </c>
      <c r="C6" s="4">
        <v>2</v>
      </c>
      <c r="D6" s="4">
        <v>40</v>
      </c>
      <c r="E6" s="4" t="s">
        <v>12</v>
      </c>
      <c r="F6" s="5" t="s">
        <v>26</v>
      </c>
      <c r="G6" s="5">
        <v>20</v>
      </c>
      <c r="H6" s="5" t="s">
        <v>27</v>
      </c>
      <c r="I6" s="3">
        <v>1</v>
      </c>
      <c r="J6" s="3">
        <f t="shared" si="0"/>
        <v>40</v>
      </c>
      <c r="K6" s="6" t="s">
        <v>15</v>
      </c>
      <c r="L6" s="47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15">
      <c r="A7" s="4" t="s">
        <v>28</v>
      </c>
      <c r="B7" s="14" t="s">
        <v>29</v>
      </c>
      <c r="C7" s="4">
        <v>2</v>
      </c>
      <c r="D7" s="4">
        <v>40</v>
      </c>
      <c r="E7" s="4" t="s">
        <v>12</v>
      </c>
      <c r="F7" s="5" t="s">
        <v>30</v>
      </c>
      <c r="G7" s="3">
        <v>21</v>
      </c>
      <c r="H7" s="5" t="s">
        <v>31</v>
      </c>
      <c r="I7" s="3">
        <v>1</v>
      </c>
      <c r="J7" s="3">
        <f t="shared" si="0"/>
        <v>40</v>
      </c>
      <c r="K7" s="6" t="s">
        <v>15</v>
      </c>
      <c r="L7" s="47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15">
      <c r="A8" s="4" t="s">
        <v>32</v>
      </c>
      <c r="B8" s="14" t="s">
        <v>33</v>
      </c>
      <c r="C8" s="4">
        <v>2</v>
      </c>
      <c r="D8" s="4">
        <v>40</v>
      </c>
      <c r="E8" s="4" t="s">
        <v>12</v>
      </c>
      <c r="F8" s="5" t="s">
        <v>34</v>
      </c>
      <c r="G8" s="5">
        <v>15</v>
      </c>
      <c r="H8" s="5" t="s">
        <v>35</v>
      </c>
      <c r="I8" s="3">
        <v>1</v>
      </c>
      <c r="J8" s="3">
        <f t="shared" si="0"/>
        <v>40</v>
      </c>
      <c r="K8" s="6" t="s">
        <v>15</v>
      </c>
      <c r="L8" s="47"/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15">
      <c r="A9" s="4" t="s">
        <v>36</v>
      </c>
      <c r="B9" s="14" t="s">
        <v>37</v>
      </c>
      <c r="C9" s="4">
        <v>2</v>
      </c>
      <c r="D9" s="4">
        <v>60</v>
      </c>
      <c r="E9" s="4" t="s">
        <v>12</v>
      </c>
      <c r="F9" s="5" t="s">
        <v>38</v>
      </c>
      <c r="G9" s="5">
        <v>19</v>
      </c>
      <c r="H9" s="5" t="s">
        <v>39</v>
      </c>
      <c r="I9" s="3">
        <v>1</v>
      </c>
      <c r="J9" s="3">
        <f t="shared" si="0"/>
        <v>60</v>
      </c>
      <c r="K9" s="6" t="s">
        <v>40</v>
      </c>
      <c r="L9" s="47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15">
      <c r="A10" s="4" t="s">
        <v>41</v>
      </c>
      <c r="B10" s="14" t="s">
        <v>42</v>
      </c>
      <c r="C10" s="4">
        <v>2</v>
      </c>
      <c r="D10" s="4">
        <v>60</v>
      </c>
      <c r="E10" s="4" t="s">
        <v>12</v>
      </c>
      <c r="F10" s="5" t="s">
        <v>43</v>
      </c>
      <c r="G10" s="5">
        <v>19</v>
      </c>
      <c r="H10" s="5" t="s">
        <v>44</v>
      </c>
      <c r="I10" s="3">
        <v>1</v>
      </c>
      <c r="J10" s="3">
        <f t="shared" si="0"/>
        <v>60</v>
      </c>
      <c r="K10" s="6" t="s">
        <v>40</v>
      </c>
      <c r="L10" s="47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15">
      <c r="A11" s="4" t="s">
        <v>45</v>
      </c>
      <c r="B11" s="14" t="s">
        <v>46</v>
      </c>
      <c r="C11" s="4">
        <v>3</v>
      </c>
      <c r="D11" s="4">
        <v>54</v>
      </c>
      <c r="E11" s="4" t="s">
        <v>12</v>
      </c>
      <c r="F11" s="5" t="s">
        <v>47</v>
      </c>
      <c r="G11" s="3">
        <v>122</v>
      </c>
      <c r="H11" s="5" t="s">
        <v>48</v>
      </c>
      <c r="I11" s="3">
        <v>2</v>
      </c>
      <c r="J11" s="3">
        <f t="shared" si="0"/>
        <v>108</v>
      </c>
      <c r="K11" s="6" t="s">
        <v>49</v>
      </c>
      <c r="L11" s="47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4" x14ac:dyDescent="0.15">
      <c r="A12" s="4" t="s">
        <v>50</v>
      </c>
      <c r="B12" s="14" t="s">
        <v>51</v>
      </c>
      <c r="C12" s="4">
        <v>1</v>
      </c>
      <c r="D12" s="4">
        <v>4</v>
      </c>
      <c r="E12" s="4" t="s">
        <v>12</v>
      </c>
      <c r="F12" s="5" t="s">
        <v>280</v>
      </c>
      <c r="G12" s="3">
        <v>122</v>
      </c>
      <c r="H12" s="5" t="s">
        <v>282</v>
      </c>
      <c r="I12" s="3">
        <v>5</v>
      </c>
      <c r="J12" s="3">
        <f t="shared" si="0"/>
        <v>20</v>
      </c>
      <c r="K12" s="6" t="s">
        <v>49</v>
      </c>
      <c r="L12" s="47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4" x14ac:dyDescent="0.15">
      <c r="A13" s="4" t="s">
        <v>50</v>
      </c>
      <c r="B13" s="14" t="s">
        <v>51</v>
      </c>
      <c r="C13" s="4">
        <v>1</v>
      </c>
      <c r="D13" s="4">
        <v>4</v>
      </c>
      <c r="E13" s="4" t="s">
        <v>12</v>
      </c>
      <c r="F13" s="5" t="s">
        <v>283</v>
      </c>
      <c r="G13" s="3">
        <v>122</v>
      </c>
      <c r="H13" s="5" t="s">
        <v>282</v>
      </c>
      <c r="I13" s="3">
        <v>5</v>
      </c>
      <c r="J13" s="3">
        <f t="shared" si="0"/>
        <v>20</v>
      </c>
      <c r="K13" s="6" t="s">
        <v>49</v>
      </c>
      <c r="L13" s="47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4" x14ac:dyDescent="0.15">
      <c r="A14" s="4" t="s">
        <v>50</v>
      </c>
      <c r="B14" s="14" t="s">
        <v>51</v>
      </c>
      <c r="C14" s="4">
        <v>1</v>
      </c>
      <c r="D14" s="4">
        <v>6</v>
      </c>
      <c r="E14" s="4" t="s">
        <v>12</v>
      </c>
      <c r="F14" s="5" t="s">
        <v>284</v>
      </c>
      <c r="G14" s="3">
        <v>122</v>
      </c>
      <c r="H14" s="5" t="s">
        <v>282</v>
      </c>
      <c r="I14" s="3">
        <v>5</v>
      </c>
      <c r="J14" s="3">
        <f t="shared" si="0"/>
        <v>30</v>
      </c>
      <c r="K14" s="6" t="s">
        <v>49</v>
      </c>
      <c r="L14" s="47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24" x14ac:dyDescent="0.15">
      <c r="A15" s="4" t="s">
        <v>50</v>
      </c>
      <c r="B15" s="14" t="s">
        <v>51</v>
      </c>
      <c r="C15" s="4">
        <v>1</v>
      </c>
      <c r="D15" s="4">
        <v>6</v>
      </c>
      <c r="E15" s="4" t="s">
        <v>12</v>
      </c>
      <c r="F15" s="5" t="s">
        <v>296</v>
      </c>
      <c r="G15" s="3">
        <v>122</v>
      </c>
      <c r="H15" s="5" t="s">
        <v>282</v>
      </c>
      <c r="I15" s="3">
        <v>5</v>
      </c>
      <c r="J15" s="3">
        <f t="shared" si="0"/>
        <v>30</v>
      </c>
      <c r="K15" s="6" t="s">
        <v>49</v>
      </c>
      <c r="L15" s="47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15">
      <c r="A16" s="4" t="s">
        <v>52</v>
      </c>
      <c r="B16" s="14" t="s">
        <v>53</v>
      </c>
      <c r="C16" s="4">
        <v>1.5</v>
      </c>
      <c r="D16" s="4">
        <v>24</v>
      </c>
      <c r="E16" s="4" t="s">
        <v>54</v>
      </c>
      <c r="F16" s="5" t="s">
        <v>55</v>
      </c>
      <c r="G16" s="3">
        <v>122</v>
      </c>
      <c r="H16" s="5" t="s">
        <v>48</v>
      </c>
      <c r="I16" s="3">
        <v>2</v>
      </c>
      <c r="J16" s="3">
        <f t="shared" si="0"/>
        <v>48</v>
      </c>
      <c r="K16" s="6" t="s">
        <v>49</v>
      </c>
      <c r="L16" s="47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15">
      <c r="A17" s="4" t="s">
        <v>56</v>
      </c>
      <c r="B17" s="14" t="s">
        <v>57</v>
      </c>
      <c r="C17" s="4">
        <v>2</v>
      </c>
      <c r="D17" s="4">
        <v>36</v>
      </c>
      <c r="E17" s="4" t="s">
        <v>12</v>
      </c>
      <c r="F17" s="5" t="s">
        <v>58</v>
      </c>
      <c r="G17" s="3">
        <v>122</v>
      </c>
      <c r="H17" s="5" t="s">
        <v>48</v>
      </c>
      <c r="I17" s="3">
        <v>2</v>
      </c>
      <c r="J17" s="3">
        <f t="shared" si="0"/>
        <v>72</v>
      </c>
      <c r="K17" s="6" t="s">
        <v>49</v>
      </c>
      <c r="L17" s="47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15">
      <c r="A18" s="4" t="s">
        <v>59</v>
      </c>
      <c r="B18" s="14" t="s">
        <v>60</v>
      </c>
      <c r="C18" s="4">
        <v>2.5</v>
      </c>
      <c r="D18" s="4">
        <v>72</v>
      </c>
      <c r="E18" s="4" t="s">
        <v>12</v>
      </c>
      <c r="F18" s="5" t="s">
        <v>61</v>
      </c>
      <c r="G18" s="5">
        <v>22</v>
      </c>
      <c r="H18" s="5" t="s">
        <v>62</v>
      </c>
      <c r="I18" s="3">
        <v>1</v>
      </c>
      <c r="J18" s="3">
        <f t="shared" si="0"/>
        <v>72</v>
      </c>
      <c r="K18" s="6" t="s">
        <v>49</v>
      </c>
      <c r="L18" s="47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15">
      <c r="A19" s="4" t="s">
        <v>63</v>
      </c>
      <c r="B19" s="14" t="s">
        <v>64</v>
      </c>
      <c r="C19" s="4">
        <v>2.5</v>
      </c>
      <c r="D19" s="4">
        <v>72</v>
      </c>
      <c r="E19" s="4" t="s">
        <v>12</v>
      </c>
      <c r="F19" s="5" t="s">
        <v>65</v>
      </c>
      <c r="G19" s="5">
        <v>17</v>
      </c>
      <c r="H19" s="5" t="s">
        <v>66</v>
      </c>
      <c r="I19" s="3">
        <v>1</v>
      </c>
      <c r="J19" s="3">
        <f t="shared" si="0"/>
        <v>72</v>
      </c>
      <c r="K19" s="6" t="s">
        <v>49</v>
      </c>
      <c r="L19" s="47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15">
      <c r="A20" s="4" t="s">
        <v>67</v>
      </c>
      <c r="B20" s="14" t="s">
        <v>68</v>
      </c>
      <c r="C20" s="4">
        <v>2</v>
      </c>
      <c r="D20" s="4">
        <v>72</v>
      </c>
      <c r="E20" s="4" t="s">
        <v>12</v>
      </c>
      <c r="F20" s="5" t="s">
        <v>22</v>
      </c>
      <c r="G20" s="5">
        <v>13</v>
      </c>
      <c r="H20" s="5" t="s">
        <v>69</v>
      </c>
      <c r="I20" s="3">
        <v>1</v>
      </c>
      <c r="J20" s="3">
        <f t="shared" si="0"/>
        <v>72</v>
      </c>
      <c r="K20" s="6" t="s">
        <v>49</v>
      </c>
      <c r="L20" s="47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15">
      <c r="A21" s="4" t="s">
        <v>70</v>
      </c>
      <c r="B21" s="14" t="s">
        <v>71</v>
      </c>
      <c r="C21" s="4">
        <v>2.5</v>
      </c>
      <c r="D21" s="4">
        <v>72</v>
      </c>
      <c r="E21" s="4" t="s">
        <v>12</v>
      </c>
      <c r="F21" s="5" t="s">
        <v>26</v>
      </c>
      <c r="G21" s="5">
        <v>30</v>
      </c>
      <c r="H21" s="5" t="s">
        <v>72</v>
      </c>
      <c r="I21" s="3">
        <v>2</v>
      </c>
      <c r="J21" s="3">
        <f t="shared" si="0"/>
        <v>144</v>
      </c>
      <c r="K21" s="6" t="s">
        <v>49</v>
      </c>
      <c r="L21" s="47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15">
      <c r="A22" s="4" t="s">
        <v>73</v>
      </c>
      <c r="B22" s="14" t="s">
        <v>74</v>
      </c>
      <c r="C22" s="4">
        <v>2.5</v>
      </c>
      <c r="D22" s="4">
        <v>72</v>
      </c>
      <c r="E22" s="4" t="s">
        <v>12</v>
      </c>
      <c r="F22" s="5" t="s">
        <v>30</v>
      </c>
      <c r="G22" s="5">
        <v>20</v>
      </c>
      <c r="H22" s="5" t="s">
        <v>75</v>
      </c>
      <c r="I22" s="3">
        <v>1</v>
      </c>
      <c r="J22" s="3">
        <f t="shared" si="0"/>
        <v>72</v>
      </c>
      <c r="K22" s="6" t="s">
        <v>49</v>
      </c>
      <c r="L22" s="47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15">
      <c r="A23" s="4" t="s">
        <v>76</v>
      </c>
      <c r="B23" s="14" t="s">
        <v>77</v>
      </c>
      <c r="C23" s="4">
        <v>2.5</v>
      </c>
      <c r="D23" s="4">
        <v>72</v>
      </c>
      <c r="E23" s="4" t="s">
        <v>12</v>
      </c>
      <c r="F23" s="5" t="s">
        <v>34</v>
      </c>
      <c r="G23" s="5">
        <v>20</v>
      </c>
      <c r="H23" s="5" t="s">
        <v>78</v>
      </c>
      <c r="I23" s="3">
        <v>1</v>
      </c>
      <c r="J23" s="3">
        <f t="shared" si="0"/>
        <v>72</v>
      </c>
      <c r="K23" s="6" t="s">
        <v>49</v>
      </c>
      <c r="L23" s="47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27" x14ac:dyDescent="0.15">
      <c r="A24" s="4" t="s">
        <v>79</v>
      </c>
      <c r="B24" s="14" t="s">
        <v>80</v>
      </c>
      <c r="C24" s="4">
        <v>2.5</v>
      </c>
      <c r="D24" s="4">
        <v>72</v>
      </c>
      <c r="E24" s="4" t="s">
        <v>12</v>
      </c>
      <c r="F24" s="5" t="s">
        <v>81</v>
      </c>
      <c r="G24" s="3"/>
      <c r="H24" s="3" t="s">
        <v>142</v>
      </c>
      <c r="I24" s="3">
        <v>1</v>
      </c>
      <c r="J24" s="3">
        <f t="shared" si="0"/>
        <v>72</v>
      </c>
      <c r="K24" s="6" t="s">
        <v>49</v>
      </c>
      <c r="L24" s="48" t="s">
        <v>313</v>
      </c>
      <c r="M24" s="11"/>
      <c r="N24" s="11"/>
      <c r="O24" s="11"/>
      <c r="P24" s="11"/>
      <c r="Q24" s="11"/>
      <c r="R24" s="11"/>
      <c r="S24" s="11"/>
      <c r="T24" s="11"/>
      <c r="U24" s="49" t="s">
        <v>324</v>
      </c>
    </row>
    <row r="25" spans="1:21" ht="27" x14ac:dyDescent="0.15">
      <c r="A25" s="4" t="s">
        <v>82</v>
      </c>
      <c r="B25" s="14" t="s">
        <v>83</v>
      </c>
      <c r="C25" s="4">
        <v>2.5</v>
      </c>
      <c r="D25" s="4">
        <v>72</v>
      </c>
      <c r="E25" s="4" t="s">
        <v>12</v>
      </c>
      <c r="F25" s="5" t="s">
        <v>84</v>
      </c>
      <c r="G25" s="3"/>
      <c r="H25" s="3" t="s">
        <v>144</v>
      </c>
      <c r="I25" s="3">
        <v>1</v>
      </c>
      <c r="J25" s="3">
        <f t="shared" si="0"/>
        <v>72</v>
      </c>
      <c r="K25" s="6" t="s">
        <v>49</v>
      </c>
      <c r="L25" s="48" t="s">
        <v>313</v>
      </c>
      <c r="M25" s="11"/>
      <c r="N25" s="11"/>
      <c r="O25" s="11"/>
      <c r="P25" s="11"/>
      <c r="Q25" s="11"/>
      <c r="R25" s="11"/>
      <c r="S25" s="11"/>
      <c r="T25" s="11"/>
      <c r="U25" s="49" t="s">
        <v>324</v>
      </c>
    </row>
    <row r="26" spans="1:21" ht="27" x14ac:dyDescent="0.15">
      <c r="A26" s="4" t="s">
        <v>85</v>
      </c>
      <c r="B26" s="14" t="s">
        <v>86</v>
      </c>
      <c r="C26" s="4">
        <v>2.5</v>
      </c>
      <c r="D26" s="4">
        <v>72</v>
      </c>
      <c r="E26" s="4" t="s">
        <v>12</v>
      </c>
      <c r="F26" s="5" t="s">
        <v>65</v>
      </c>
      <c r="G26" s="3"/>
      <c r="H26" s="3" t="s">
        <v>146</v>
      </c>
      <c r="I26" s="3">
        <v>1</v>
      </c>
      <c r="J26" s="3">
        <f t="shared" si="0"/>
        <v>72</v>
      </c>
      <c r="K26" s="6" t="s">
        <v>49</v>
      </c>
      <c r="L26" s="48" t="s">
        <v>313</v>
      </c>
      <c r="M26" s="11"/>
      <c r="N26" s="11"/>
      <c r="O26" s="11"/>
      <c r="P26" s="11"/>
      <c r="Q26" s="11"/>
      <c r="R26" s="11"/>
      <c r="S26" s="11"/>
      <c r="T26" s="11"/>
      <c r="U26" s="49" t="s">
        <v>324</v>
      </c>
    </row>
    <row r="27" spans="1:21" ht="27" x14ac:dyDescent="0.15">
      <c r="A27" s="4" t="s">
        <v>87</v>
      </c>
      <c r="B27" s="14" t="s">
        <v>88</v>
      </c>
      <c r="C27" s="4">
        <v>2.5</v>
      </c>
      <c r="D27" s="4">
        <v>72</v>
      </c>
      <c r="E27" s="4" t="s">
        <v>12</v>
      </c>
      <c r="F27" s="5" t="s">
        <v>22</v>
      </c>
      <c r="G27" s="3"/>
      <c r="H27" s="3" t="s">
        <v>148</v>
      </c>
      <c r="I27" s="3">
        <v>1</v>
      </c>
      <c r="J27" s="3">
        <f t="shared" si="0"/>
        <v>72</v>
      </c>
      <c r="K27" s="6" t="s">
        <v>49</v>
      </c>
      <c r="L27" s="48" t="s">
        <v>313</v>
      </c>
      <c r="M27" s="11"/>
      <c r="N27" s="11"/>
      <c r="O27" s="11"/>
      <c r="P27" s="11"/>
      <c r="Q27" s="11"/>
      <c r="R27" s="11"/>
      <c r="S27" s="11"/>
      <c r="T27" s="11"/>
      <c r="U27" s="49" t="s">
        <v>324</v>
      </c>
    </row>
    <row r="28" spans="1:21" ht="27" x14ac:dyDescent="0.15">
      <c r="A28" s="4" t="s">
        <v>89</v>
      </c>
      <c r="B28" s="14" t="s">
        <v>90</v>
      </c>
      <c r="C28" s="4">
        <v>2.5</v>
      </c>
      <c r="D28" s="4">
        <v>72</v>
      </c>
      <c r="E28" s="4" t="s">
        <v>12</v>
      </c>
      <c r="F28" s="5" t="s">
        <v>91</v>
      </c>
      <c r="G28" s="3"/>
      <c r="H28" s="3" t="s">
        <v>150</v>
      </c>
      <c r="I28" s="3">
        <v>1</v>
      </c>
      <c r="J28" s="3">
        <f t="shared" si="0"/>
        <v>72</v>
      </c>
      <c r="K28" s="6" t="s">
        <v>49</v>
      </c>
      <c r="L28" s="48" t="s">
        <v>313</v>
      </c>
      <c r="M28" s="11"/>
      <c r="N28" s="11"/>
      <c r="O28" s="11"/>
      <c r="P28" s="11"/>
      <c r="Q28" s="11"/>
      <c r="R28" s="11"/>
      <c r="S28" s="11"/>
      <c r="T28" s="11"/>
      <c r="U28" s="49" t="s">
        <v>324</v>
      </c>
    </row>
    <row r="29" spans="1:21" ht="27" x14ac:dyDescent="0.15">
      <c r="A29" s="4" t="s">
        <v>92</v>
      </c>
      <c r="B29" s="14" t="s">
        <v>93</v>
      </c>
      <c r="C29" s="4">
        <v>2.5</v>
      </c>
      <c r="D29" s="4">
        <v>72</v>
      </c>
      <c r="E29" s="4" t="s">
        <v>12</v>
      </c>
      <c r="F29" s="5" t="s">
        <v>94</v>
      </c>
      <c r="G29" s="3"/>
      <c r="H29" s="3" t="s">
        <v>152</v>
      </c>
      <c r="I29" s="3">
        <v>1</v>
      </c>
      <c r="J29" s="3">
        <f t="shared" si="0"/>
        <v>72</v>
      </c>
      <c r="K29" s="6" t="s">
        <v>49</v>
      </c>
      <c r="L29" s="48" t="s">
        <v>313</v>
      </c>
      <c r="M29" s="11"/>
      <c r="N29" s="11"/>
      <c r="O29" s="11"/>
      <c r="P29" s="11"/>
      <c r="Q29" s="11"/>
      <c r="R29" s="11"/>
      <c r="S29" s="11"/>
      <c r="T29" s="11"/>
      <c r="U29" s="49" t="s">
        <v>324</v>
      </c>
    </row>
    <row r="30" spans="1:21" ht="24" x14ac:dyDescent="0.15">
      <c r="A30" s="4" t="s">
        <v>95</v>
      </c>
      <c r="B30" s="14" t="s">
        <v>96</v>
      </c>
      <c r="C30" s="4">
        <v>0.5</v>
      </c>
      <c r="D30" s="4">
        <v>24</v>
      </c>
      <c r="E30" s="4" t="s">
        <v>54</v>
      </c>
      <c r="F30" s="5" t="s">
        <v>97</v>
      </c>
      <c r="G30" s="3">
        <v>122</v>
      </c>
      <c r="H30" s="5" t="s">
        <v>300</v>
      </c>
      <c r="I30" s="3">
        <v>5</v>
      </c>
      <c r="J30" s="3">
        <f t="shared" si="0"/>
        <v>120</v>
      </c>
      <c r="K30" s="6" t="s">
        <v>49</v>
      </c>
      <c r="L30" s="47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4" x14ac:dyDescent="0.15">
      <c r="A31" s="4" t="s">
        <v>98</v>
      </c>
      <c r="B31" s="14" t="s">
        <v>99</v>
      </c>
      <c r="C31" s="4">
        <v>0.5</v>
      </c>
      <c r="D31" s="4">
        <v>24</v>
      </c>
      <c r="E31" s="4" t="s">
        <v>54</v>
      </c>
      <c r="F31" s="5" t="s">
        <v>100</v>
      </c>
      <c r="G31" s="3">
        <v>122</v>
      </c>
      <c r="H31" s="5" t="s">
        <v>300</v>
      </c>
      <c r="I31" s="3">
        <v>5</v>
      </c>
      <c r="J31" s="3">
        <f t="shared" si="0"/>
        <v>120</v>
      </c>
      <c r="K31" s="6" t="s">
        <v>49</v>
      </c>
      <c r="L31" s="47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24" x14ac:dyDescent="0.15">
      <c r="A32" s="4" t="s">
        <v>101</v>
      </c>
      <c r="B32" s="14" t="s">
        <v>102</v>
      </c>
      <c r="C32" s="4">
        <v>0.5</v>
      </c>
      <c r="D32" s="4">
        <v>24</v>
      </c>
      <c r="E32" s="4" t="s">
        <v>54</v>
      </c>
      <c r="F32" s="5" t="s">
        <v>252</v>
      </c>
      <c r="G32" s="3">
        <f>22+17+13+30</f>
        <v>82</v>
      </c>
      <c r="H32" s="5" t="s">
        <v>255</v>
      </c>
      <c r="I32" s="3">
        <v>3</v>
      </c>
      <c r="J32" s="3">
        <f t="shared" si="0"/>
        <v>72</v>
      </c>
      <c r="K32" s="6" t="s">
        <v>49</v>
      </c>
      <c r="L32" s="47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15">
      <c r="A33" s="4" t="s">
        <v>101</v>
      </c>
      <c r="B33" s="14" t="s">
        <v>102</v>
      </c>
      <c r="C33" s="4">
        <v>0.5</v>
      </c>
      <c r="D33" s="4">
        <v>24</v>
      </c>
      <c r="E33" s="4" t="s">
        <v>54</v>
      </c>
      <c r="F33" s="5" t="s">
        <v>253</v>
      </c>
      <c r="G33" s="3">
        <v>40</v>
      </c>
      <c r="H33" s="5" t="s">
        <v>298</v>
      </c>
      <c r="I33" s="3">
        <v>2</v>
      </c>
      <c r="J33" s="3">
        <f t="shared" si="0"/>
        <v>48</v>
      </c>
      <c r="K33" s="6" t="s">
        <v>49</v>
      </c>
      <c r="L33" s="47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15">
      <c r="A34" s="4" t="s">
        <v>45</v>
      </c>
      <c r="B34" s="14" t="s">
        <v>46</v>
      </c>
      <c r="C34" s="4">
        <v>3</v>
      </c>
      <c r="D34" s="4">
        <v>54</v>
      </c>
      <c r="E34" s="4" t="s">
        <v>12</v>
      </c>
      <c r="F34" s="5" t="s">
        <v>103</v>
      </c>
      <c r="G34" s="3">
        <v>30</v>
      </c>
      <c r="H34" s="7" t="s">
        <v>258</v>
      </c>
      <c r="I34" s="7">
        <v>1</v>
      </c>
      <c r="J34" s="3">
        <f t="shared" si="0"/>
        <v>54</v>
      </c>
      <c r="K34" s="6" t="s">
        <v>104</v>
      </c>
      <c r="L34" s="47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15">
      <c r="A35" s="4" t="s">
        <v>105</v>
      </c>
      <c r="B35" s="14" t="s">
        <v>106</v>
      </c>
      <c r="C35" s="4">
        <v>3</v>
      </c>
      <c r="D35" s="4">
        <v>54</v>
      </c>
      <c r="E35" s="4" t="s">
        <v>12</v>
      </c>
      <c r="F35" s="5" t="s">
        <v>107</v>
      </c>
      <c r="G35" s="3">
        <v>30</v>
      </c>
      <c r="H35" s="7" t="s">
        <v>258</v>
      </c>
      <c r="I35" s="3">
        <v>1</v>
      </c>
      <c r="J35" s="3">
        <f t="shared" si="0"/>
        <v>54</v>
      </c>
      <c r="K35" s="6" t="s">
        <v>104</v>
      </c>
      <c r="L35" s="47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15">
      <c r="A36" s="4" t="s">
        <v>108</v>
      </c>
      <c r="B36" s="14" t="s">
        <v>109</v>
      </c>
      <c r="C36" s="4">
        <v>2</v>
      </c>
      <c r="D36" s="4">
        <v>36</v>
      </c>
      <c r="E36" s="4" t="s">
        <v>12</v>
      </c>
      <c r="F36" s="5" t="s">
        <v>110</v>
      </c>
      <c r="G36" s="3">
        <v>30</v>
      </c>
      <c r="H36" s="7" t="s">
        <v>258</v>
      </c>
      <c r="I36" s="3">
        <v>1</v>
      </c>
      <c r="J36" s="3">
        <f t="shared" si="0"/>
        <v>36</v>
      </c>
      <c r="K36" s="6" t="s">
        <v>104</v>
      </c>
      <c r="L36" s="47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15">
      <c r="A37" s="4" t="s">
        <v>50</v>
      </c>
      <c r="B37" s="14" t="s">
        <v>51</v>
      </c>
      <c r="C37" s="4">
        <v>1</v>
      </c>
      <c r="D37" s="4">
        <v>4</v>
      </c>
      <c r="E37" s="4" t="s">
        <v>54</v>
      </c>
      <c r="F37" s="5" t="s">
        <v>280</v>
      </c>
      <c r="G37" s="3">
        <v>30</v>
      </c>
      <c r="H37" s="7" t="s">
        <v>258</v>
      </c>
      <c r="I37" s="3">
        <v>1</v>
      </c>
      <c r="J37" s="3">
        <f t="shared" si="0"/>
        <v>4</v>
      </c>
      <c r="K37" s="6" t="s">
        <v>104</v>
      </c>
      <c r="L37" s="47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15">
      <c r="A38" s="4" t="s">
        <v>50</v>
      </c>
      <c r="B38" s="14" t="s">
        <v>51</v>
      </c>
      <c r="C38" s="4">
        <v>1</v>
      </c>
      <c r="D38" s="4">
        <v>4</v>
      </c>
      <c r="E38" s="4" t="s">
        <v>54</v>
      </c>
      <c r="F38" s="5" t="s">
        <v>283</v>
      </c>
      <c r="G38" s="3">
        <v>30</v>
      </c>
      <c r="H38" s="7" t="s">
        <v>258</v>
      </c>
      <c r="I38" s="3">
        <v>1</v>
      </c>
      <c r="J38" s="3">
        <f t="shared" si="0"/>
        <v>4</v>
      </c>
      <c r="K38" s="6" t="s">
        <v>104</v>
      </c>
      <c r="L38" s="47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15">
      <c r="A39" s="4" t="s">
        <v>50</v>
      </c>
      <c r="B39" s="14" t="s">
        <v>51</v>
      </c>
      <c r="C39" s="4">
        <v>1</v>
      </c>
      <c r="D39" s="4">
        <v>6</v>
      </c>
      <c r="E39" s="4" t="s">
        <v>54</v>
      </c>
      <c r="F39" s="5" t="s">
        <v>284</v>
      </c>
      <c r="G39" s="3">
        <v>30</v>
      </c>
      <c r="H39" s="7" t="s">
        <v>258</v>
      </c>
      <c r="I39" s="3">
        <v>1</v>
      </c>
      <c r="J39" s="3">
        <f t="shared" si="0"/>
        <v>6</v>
      </c>
      <c r="K39" s="6" t="s">
        <v>104</v>
      </c>
      <c r="L39" s="47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15">
      <c r="A40" s="4" t="s">
        <v>50</v>
      </c>
      <c r="B40" s="14" t="s">
        <v>51</v>
      </c>
      <c r="C40" s="4">
        <v>1</v>
      </c>
      <c r="D40" s="4">
        <v>6</v>
      </c>
      <c r="E40" s="4" t="s">
        <v>54</v>
      </c>
      <c r="F40" s="5" t="s">
        <v>296</v>
      </c>
      <c r="G40" s="3">
        <v>30</v>
      </c>
      <c r="H40" s="7" t="s">
        <v>258</v>
      </c>
      <c r="I40" s="3">
        <v>1</v>
      </c>
      <c r="J40" s="3">
        <f t="shared" si="0"/>
        <v>6</v>
      </c>
      <c r="K40" s="6" t="s">
        <v>104</v>
      </c>
      <c r="L40" s="47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15">
      <c r="A41" s="4" t="s">
        <v>52</v>
      </c>
      <c r="B41" s="14" t="s">
        <v>53</v>
      </c>
      <c r="C41" s="4">
        <v>1.5</v>
      </c>
      <c r="D41" s="4">
        <v>24</v>
      </c>
      <c r="E41" s="4" t="s">
        <v>54</v>
      </c>
      <c r="F41" s="5" t="s">
        <v>55</v>
      </c>
      <c r="G41" s="3">
        <v>30</v>
      </c>
      <c r="H41" s="7" t="s">
        <v>258</v>
      </c>
      <c r="I41" s="3">
        <v>1</v>
      </c>
      <c r="J41" s="3">
        <f t="shared" si="0"/>
        <v>24</v>
      </c>
      <c r="K41" s="6" t="s">
        <v>104</v>
      </c>
      <c r="L41" s="47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15">
      <c r="A42" s="4" t="s">
        <v>82</v>
      </c>
      <c r="B42" s="14" t="s">
        <v>83</v>
      </c>
      <c r="C42" s="4">
        <v>2.5</v>
      </c>
      <c r="D42" s="4">
        <v>72</v>
      </c>
      <c r="E42" s="4" t="s">
        <v>12</v>
      </c>
      <c r="F42" s="5" t="s">
        <v>84</v>
      </c>
      <c r="G42" s="3">
        <v>30</v>
      </c>
      <c r="H42" s="3" t="s">
        <v>167</v>
      </c>
      <c r="I42" s="3">
        <v>1</v>
      </c>
      <c r="J42" s="3">
        <f t="shared" si="0"/>
        <v>72</v>
      </c>
      <c r="K42" s="6" t="s">
        <v>104</v>
      </c>
      <c r="L42" s="48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15">
      <c r="A43" s="4" t="s">
        <v>111</v>
      </c>
      <c r="B43" s="14" t="s">
        <v>112</v>
      </c>
      <c r="C43" s="4">
        <v>3.5</v>
      </c>
      <c r="D43" s="4">
        <v>108</v>
      </c>
      <c r="E43" s="4" t="s">
        <v>12</v>
      </c>
      <c r="F43" s="5" t="s">
        <v>100</v>
      </c>
      <c r="G43" s="3">
        <v>13</v>
      </c>
      <c r="H43" s="3" t="s">
        <v>113</v>
      </c>
      <c r="I43" s="3">
        <v>1</v>
      </c>
      <c r="J43" s="3">
        <f t="shared" si="0"/>
        <v>108</v>
      </c>
      <c r="K43" s="6" t="s">
        <v>104</v>
      </c>
      <c r="L43" s="47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15">
      <c r="A44" s="4" t="s">
        <v>114</v>
      </c>
      <c r="B44" s="14" t="s">
        <v>115</v>
      </c>
      <c r="C44" s="4">
        <v>3.5</v>
      </c>
      <c r="D44" s="4">
        <v>108</v>
      </c>
      <c r="E44" s="4" t="s">
        <v>12</v>
      </c>
      <c r="F44" s="5" t="s">
        <v>116</v>
      </c>
      <c r="G44" s="3">
        <v>17</v>
      </c>
      <c r="H44" s="3" t="s">
        <v>117</v>
      </c>
      <c r="I44" s="3">
        <v>1</v>
      </c>
      <c r="J44" s="3">
        <f t="shared" si="0"/>
        <v>108</v>
      </c>
      <c r="K44" s="6" t="s">
        <v>104</v>
      </c>
      <c r="L44" s="47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15">
      <c r="A45" s="4" t="s">
        <v>118</v>
      </c>
      <c r="B45" s="14" t="s">
        <v>119</v>
      </c>
      <c r="C45" s="4">
        <v>0.5</v>
      </c>
      <c r="D45" s="4">
        <v>24</v>
      </c>
      <c r="E45" s="4" t="s">
        <v>54</v>
      </c>
      <c r="F45" s="5" t="s">
        <v>94</v>
      </c>
      <c r="G45" s="3">
        <v>30</v>
      </c>
      <c r="H45" s="7" t="s">
        <v>259</v>
      </c>
      <c r="I45" s="3">
        <v>1</v>
      </c>
      <c r="J45" s="3">
        <f t="shared" si="0"/>
        <v>24</v>
      </c>
      <c r="K45" s="6" t="s">
        <v>104</v>
      </c>
      <c r="L45" s="47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15">
      <c r="A46" s="4" t="s">
        <v>101</v>
      </c>
      <c r="B46" s="14" t="s">
        <v>102</v>
      </c>
      <c r="C46" s="4">
        <v>0.5</v>
      </c>
      <c r="D46" s="4">
        <v>24</v>
      </c>
      <c r="E46" s="4" t="s">
        <v>54</v>
      </c>
      <c r="F46" s="5" t="s">
        <v>120</v>
      </c>
      <c r="G46" s="3">
        <v>30</v>
      </c>
      <c r="H46" s="7" t="s">
        <v>259</v>
      </c>
      <c r="I46" s="3">
        <v>1</v>
      </c>
      <c r="J46" s="3">
        <f t="shared" si="0"/>
        <v>24</v>
      </c>
      <c r="K46" s="6" t="s">
        <v>104</v>
      </c>
      <c r="L46" s="47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15">
      <c r="A47" s="8">
        <v>4300489</v>
      </c>
      <c r="B47" s="15" t="s">
        <v>121</v>
      </c>
      <c r="C47" s="8">
        <v>4</v>
      </c>
      <c r="D47" s="8">
        <v>64</v>
      </c>
      <c r="E47" s="9" t="s">
        <v>12</v>
      </c>
      <c r="F47" s="9" t="s">
        <v>122</v>
      </c>
      <c r="G47" s="3">
        <v>117</v>
      </c>
      <c r="H47" s="7" t="s">
        <v>123</v>
      </c>
      <c r="I47" s="3">
        <v>2</v>
      </c>
      <c r="J47" s="3">
        <f t="shared" si="0"/>
        <v>128</v>
      </c>
      <c r="K47" s="6" t="s">
        <v>124</v>
      </c>
      <c r="L47" s="47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15">
      <c r="A48" s="8">
        <v>4302460</v>
      </c>
      <c r="B48" s="15" t="s">
        <v>125</v>
      </c>
      <c r="C48" s="8">
        <v>1</v>
      </c>
      <c r="D48" s="8">
        <v>16</v>
      </c>
      <c r="E48" s="9" t="s">
        <v>12</v>
      </c>
      <c r="F48" s="9" t="s">
        <v>126</v>
      </c>
      <c r="G48" s="3">
        <v>117</v>
      </c>
      <c r="H48" s="7" t="s">
        <v>123</v>
      </c>
      <c r="I48" s="3">
        <v>2</v>
      </c>
      <c r="J48" s="3">
        <f t="shared" si="0"/>
        <v>32</v>
      </c>
      <c r="K48" s="6" t="s">
        <v>124</v>
      </c>
      <c r="L48" s="47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24" x14ac:dyDescent="0.15">
      <c r="A49" s="8">
        <v>4302532</v>
      </c>
      <c r="B49" s="15" t="s">
        <v>127</v>
      </c>
      <c r="C49" s="8">
        <v>2</v>
      </c>
      <c r="D49" s="8">
        <v>48</v>
      </c>
      <c r="E49" s="9" t="s">
        <v>12</v>
      </c>
      <c r="F49" s="9" t="s">
        <v>292</v>
      </c>
      <c r="G49" s="3">
        <v>117</v>
      </c>
      <c r="H49" s="7" t="s">
        <v>294</v>
      </c>
      <c r="I49" s="3">
        <v>5</v>
      </c>
      <c r="J49" s="3">
        <f t="shared" si="0"/>
        <v>240</v>
      </c>
      <c r="K49" s="6" t="s">
        <v>124</v>
      </c>
      <c r="L49" s="47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15">
      <c r="A50" s="10">
        <v>4301060</v>
      </c>
      <c r="B50" s="15" t="s">
        <v>128</v>
      </c>
      <c r="C50" s="8">
        <v>2.5</v>
      </c>
      <c r="D50" s="8">
        <v>64</v>
      </c>
      <c r="E50" s="9" t="s">
        <v>12</v>
      </c>
      <c r="F50" s="9" t="s">
        <v>13</v>
      </c>
      <c r="G50" s="3">
        <v>28</v>
      </c>
      <c r="H50" s="3" t="s">
        <v>154</v>
      </c>
      <c r="I50" s="3">
        <v>1</v>
      </c>
      <c r="J50" s="3">
        <f t="shared" si="0"/>
        <v>64</v>
      </c>
      <c r="K50" s="6" t="s">
        <v>124</v>
      </c>
      <c r="L50" s="47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15">
      <c r="A51" s="10">
        <v>4301818</v>
      </c>
      <c r="B51" s="15" t="s">
        <v>129</v>
      </c>
      <c r="C51" s="8">
        <v>2.5</v>
      </c>
      <c r="D51" s="8">
        <v>64</v>
      </c>
      <c r="E51" s="9" t="s">
        <v>12</v>
      </c>
      <c r="F51" s="9" t="s">
        <v>65</v>
      </c>
      <c r="G51" s="3">
        <v>28</v>
      </c>
      <c r="H51" s="3" t="s">
        <v>156</v>
      </c>
      <c r="I51" s="3">
        <v>1</v>
      </c>
      <c r="J51" s="3">
        <f t="shared" si="0"/>
        <v>64</v>
      </c>
      <c r="K51" s="6" t="s">
        <v>124</v>
      </c>
      <c r="L51" s="47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15">
      <c r="A52" s="10">
        <v>4301170</v>
      </c>
      <c r="B52" s="15" t="s">
        <v>130</v>
      </c>
      <c r="C52" s="8">
        <v>2.5</v>
      </c>
      <c r="D52" s="8">
        <v>64</v>
      </c>
      <c r="E52" s="9" t="s">
        <v>12</v>
      </c>
      <c r="F52" s="9" t="s">
        <v>22</v>
      </c>
      <c r="G52" s="3">
        <v>13</v>
      </c>
      <c r="H52" s="3" t="s">
        <v>158</v>
      </c>
      <c r="I52" s="3">
        <v>1</v>
      </c>
      <c r="J52" s="3">
        <f t="shared" si="0"/>
        <v>64</v>
      </c>
      <c r="K52" s="6" t="s">
        <v>124</v>
      </c>
      <c r="L52" s="47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15">
      <c r="A53" s="10">
        <v>4301701</v>
      </c>
      <c r="B53" s="15" t="s">
        <v>131</v>
      </c>
      <c r="C53" s="8">
        <v>2.5</v>
      </c>
      <c r="D53" s="8">
        <v>64</v>
      </c>
      <c r="E53" s="9" t="s">
        <v>12</v>
      </c>
      <c r="F53" s="9" t="s">
        <v>26</v>
      </c>
      <c r="G53" s="3">
        <v>18</v>
      </c>
      <c r="H53" s="3" t="s">
        <v>160</v>
      </c>
      <c r="I53" s="3">
        <v>1</v>
      </c>
      <c r="J53" s="3">
        <f t="shared" si="0"/>
        <v>64</v>
      </c>
      <c r="K53" s="6" t="s">
        <v>124</v>
      </c>
      <c r="L53" s="47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15">
      <c r="A54" s="10">
        <v>4300978</v>
      </c>
      <c r="B54" s="15" t="s">
        <v>132</v>
      </c>
      <c r="C54" s="8">
        <v>2.5</v>
      </c>
      <c r="D54" s="8">
        <v>64</v>
      </c>
      <c r="E54" s="9" t="s">
        <v>12</v>
      </c>
      <c r="F54" s="5" t="s">
        <v>30</v>
      </c>
      <c r="G54" s="3">
        <v>21</v>
      </c>
      <c r="H54" s="3" t="s">
        <v>162</v>
      </c>
      <c r="I54" s="3">
        <v>1</v>
      </c>
      <c r="J54" s="3">
        <f t="shared" si="0"/>
        <v>64</v>
      </c>
      <c r="K54" s="6" t="s">
        <v>124</v>
      </c>
      <c r="L54" s="47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15">
      <c r="A55" s="10">
        <v>4301406</v>
      </c>
      <c r="B55" s="15" t="s">
        <v>214</v>
      </c>
      <c r="C55" s="8">
        <v>2.5</v>
      </c>
      <c r="D55" s="8">
        <v>64</v>
      </c>
      <c r="E55" s="9" t="s">
        <v>207</v>
      </c>
      <c r="F55" s="9" t="s">
        <v>215</v>
      </c>
      <c r="G55" s="3">
        <v>9</v>
      </c>
      <c r="H55" s="3" t="s">
        <v>217</v>
      </c>
      <c r="I55" s="3">
        <v>1</v>
      </c>
      <c r="J55" s="3">
        <f t="shared" si="0"/>
        <v>64</v>
      </c>
      <c r="K55" s="6" t="s">
        <v>218</v>
      </c>
      <c r="L55" s="47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15">
      <c r="A56" s="8">
        <v>4300488</v>
      </c>
      <c r="B56" s="15" t="s">
        <v>133</v>
      </c>
      <c r="C56" s="8">
        <v>4</v>
      </c>
      <c r="D56" s="8">
        <v>64</v>
      </c>
      <c r="E56" s="9" t="s">
        <v>12</v>
      </c>
      <c r="F56" s="5" t="s">
        <v>297</v>
      </c>
      <c r="G56" s="3">
        <v>40</v>
      </c>
      <c r="H56" s="7" t="s">
        <v>164</v>
      </c>
      <c r="I56" s="3">
        <v>1</v>
      </c>
      <c r="J56" s="3">
        <f t="shared" si="0"/>
        <v>64</v>
      </c>
      <c r="K56" s="6" t="s">
        <v>135</v>
      </c>
      <c r="L56" s="47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15">
      <c r="A57" s="8">
        <v>4302165</v>
      </c>
      <c r="B57" s="15" t="s">
        <v>136</v>
      </c>
      <c r="C57" s="8">
        <v>1</v>
      </c>
      <c r="D57" s="8">
        <v>16</v>
      </c>
      <c r="E57" s="9" t="s">
        <v>54</v>
      </c>
      <c r="F57" s="5" t="s">
        <v>120</v>
      </c>
      <c r="G57" s="3">
        <v>40</v>
      </c>
      <c r="H57" s="7" t="s">
        <v>165</v>
      </c>
      <c r="I57" s="3">
        <v>1</v>
      </c>
      <c r="J57" s="3">
        <f t="shared" si="0"/>
        <v>16</v>
      </c>
      <c r="K57" s="6" t="s">
        <v>135</v>
      </c>
      <c r="L57" s="47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15">
      <c r="A58" s="8">
        <v>4302531</v>
      </c>
      <c r="B58" s="15" t="s">
        <v>127</v>
      </c>
      <c r="C58" s="8">
        <v>2</v>
      </c>
      <c r="D58" s="8">
        <v>48</v>
      </c>
      <c r="E58" s="9" t="s">
        <v>12</v>
      </c>
      <c r="F58" s="5" t="s">
        <v>295</v>
      </c>
      <c r="G58" s="3">
        <v>40</v>
      </c>
      <c r="H58" s="7" t="s">
        <v>134</v>
      </c>
      <c r="I58" s="3">
        <v>2</v>
      </c>
      <c r="J58" s="3">
        <f t="shared" si="0"/>
        <v>96</v>
      </c>
      <c r="K58" s="6" t="s">
        <v>135</v>
      </c>
      <c r="L58" s="47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15">
      <c r="A59" s="8">
        <v>4301024</v>
      </c>
      <c r="B59" s="15" t="s">
        <v>137</v>
      </c>
      <c r="C59" s="8">
        <v>2.5</v>
      </c>
      <c r="D59" s="8">
        <v>64</v>
      </c>
      <c r="E59" s="9" t="s">
        <v>12</v>
      </c>
      <c r="F59" s="5" t="s">
        <v>250</v>
      </c>
      <c r="G59" s="3">
        <v>18</v>
      </c>
      <c r="H59" s="3" t="s">
        <v>138</v>
      </c>
      <c r="I59" s="3">
        <v>1</v>
      </c>
      <c r="J59" s="3">
        <f t="shared" si="0"/>
        <v>64</v>
      </c>
      <c r="K59" s="6" t="s">
        <v>135</v>
      </c>
      <c r="L59" s="47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15">
      <c r="A60" s="8">
        <v>4301225</v>
      </c>
      <c r="B60" s="15" t="s">
        <v>139</v>
      </c>
      <c r="C60" s="8">
        <v>2.5</v>
      </c>
      <c r="D60" s="8">
        <v>64</v>
      </c>
      <c r="E60" s="9" t="s">
        <v>12</v>
      </c>
      <c r="F60" s="5" t="s">
        <v>251</v>
      </c>
      <c r="G60" s="3">
        <v>22</v>
      </c>
      <c r="H60" s="3" t="s">
        <v>140</v>
      </c>
      <c r="I60" s="3">
        <v>1</v>
      </c>
      <c r="J60" s="3">
        <f t="shared" si="0"/>
        <v>64</v>
      </c>
      <c r="K60" s="35" t="s">
        <v>135</v>
      </c>
      <c r="L60" s="47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24" x14ac:dyDescent="0.15">
      <c r="A61" s="8">
        <v>4301401</v>
      </c>
      <c r="B61" s="16" t="s">
        <v>169</v>
      </c>
      <c r="C61" s="11">
        <v>2</v>
      </c>
      <c r="D61" s="1">
        <v>24</v>
      </c>
      <c r="E61" s="12" t="s">
        <v>174</v>
      </c>
      <c r="F61" s="19" t="s">
        <v>172</v>
      </c>
      <c r="G61" s="11"/>
      <c r="H61" s="12" t="s">
        <v>173</v>
      </c>
      <c r="I61" s="1">
        <v>1</v>
      </c>
      <c r="J61" s="3">
        <f t="shared" si="0"/>
        <v>24</v>
      </c>
      <c r="K61" s="35"/>
      <c r="L61" s="47" t="s">
        <v>170</v>
      </c>
      <c r="M61" s="11"/>
      <c r="N61" s="11"/>
      <c r="O61" s="11"/>
      <c r="P61" s="11"/>
      <c r="Q61" s="11"/>
      <c r="R61" s="11"/>
      <c r="S61" s="11"/>
      <c r="T61" s="11"/>
      <c r="U61" s="49" t="s">
        <v>324</v>
      </c>
    </row>
    <row r="62" spans="1:21" ht="24" x14ac:dyDescent="0.15">
      <c r="A62" s="8">
        <v>4301700</v>
      </c>
      <c r="B62" s="16" t="s">
        <v>176</v>
      </c>
      <c r="C62" s="11">
        <v>1.5</v>
      </c>
      <c r="D62" s="1">
        <v>24</v>
      </c>
      <c r="E62" s="12" t="s">
        <v>207</v>
      </c>
      <c r="F62" s="19" t="s">
        <v>178</v>
      </c>
      <c r="G62" s="11"/>
      <c r="H62" s="12" t="s">
        <v>173</v>
      </c>
      <c r="I62" s="1">
        <v>1</v>
      </c>
      <c r="J62" s="3">
        <f t="shared" si="0"/>
        <v>24</v>
      </c>
      <c r="K62" s="35"/>
      <c r="L62" s="47" t="s">
        <v>170</v>
      </c>
      <c r="M62" s="11"/>
      <c r="N62" s="11"/>
      <c r="O62" s="11"/>
      <c r="P62" s="11"/>
      <c r="Q62" s="11"/>
      <c r="R62" s="11"/>
      <c r="S62" s="11"/>
      <c r="T62" s="11"/>
      <c r="U62" s="49" t="s">
        <v>324</v>
      </c>
    </row>
    <row r="63" spans="1:21" ht="24" x14ac:dyDescent="0.15">
      <c r="A63" s="8">
        <v>4301387</v>
      </c>
      <c r="B63" s="16" t="s">
        <v>179</v>
      </c>
      <c r="C63" s="11">
        <v>1.5</v>
      </c>
      <c r="D63" s="1">
        <v>24</v>
      </c>
      <c r="E63" s="12" t="s">
        <v>207</v>
      </c>
      <c r="F63" s="19" t="s">
        <v>180</v>
      </c>
      <c r="G63" s="11"/>
      <c r="H63" s="12" t="s">
        <v>173</v>
      </c>
      <c r="I63" s="1">
        <v>1</v>
      </c>
      <c r="J63" s="3">
        <f t="shared" si="0"/>
        <v>24</v>
      </c>
      <c r="K63" s="35"/>
      <c r="L63" s="47" t="s">
        <v>170</v>
      </c>
      <c r="M63" s="11"/>
      <c r="N63" s="11"/>
      <c r="O63" s="11"/>
      <c r="P63" s="11"/>
      <c r="Q63" s="11"/>
      <c r="R63" s="11"/>
      <c r="S63" s="11"/>
      <c r="T63" s="11"/>
      <c r="U63" s="49" t="s">
        <v>324</v>
      </c>
    </row>
    <row r="64" spans="1:21" ht="24" x14ac:dyDescent="0.15">
      <c r="A64" s="8">
        <v>4301470</v>
      </c>
      <c r="B64" s="20" t="s">
        <v>182</v>
      </c>
      <c r="C64" s="21">
        <v>1.5</v>
      </c>
      <c r="D64" s="3">
        <v>24</v>
      </c>
      <c r="E64" s="3" t="s">
        <v>207</v>
      </c>
      <c r="F64" s="7" t="s">
        <v>183</v>
      </c>
      <c r="G64" s="21"/>
      <c r="H64" s="3" t="s">
        <v>227</v>
      </c>
      <c r="I64" s="3">
        <v>1</v>
      </c>
      <c r="J64" s="3">
        <f t="shared" si="0"/>
        <v>24</v>
      </c>
      <c r="K64" s="35"/>
      <c r="L64" s="47" t="s">
        <v>206</v>
      </c>
      <c r="M64" s="11"/>
      <c r="N64" s="11"/>
      <c r="O64" s="11"/>
      <c r="P64" s="11"/>
      <c r="Q64" s="11"/>
      <c r="R64" s="11"/>
      <c r="S64" s="11"/>
      <c r="T64" s="11"/>
      <c r="U64" s="49" t="s">
        <v>324</v>
      </c>
    </row>
    <row r="65" spans="1:21" ht="24" x14ac:dyDescent="0.15">
      <c r="A65" s="8">
        <v>4300982</v>
      </c>
      <c r="B65" s="20" t="s">
        <v>185</v>
      </c>
      <c r="C65" s="21">
        <v>1.5</v>
      </c>
      <c r="D65" s="3">
        <v>24</v>
      </c>
      <c r="E65" s="3" t="s">
        <v>207</v>
      </c>
      <c r="F65" s="7" t="s">
        <v>186</v>
      </c>
      <c r="G65" s="21"/>
      <c r="H65" s="3" t="s">
        <v>227</v>
      </c>
      <c r="I65" s="3">
        <v>1</v>
      </c>
      <c r="J65" s="3">
        <f t="shared" si="0"/>
        <v>24</v>
      </c>
      <c r="K65" s="35"/>
      <c r="L65" s="47" t="s">
        <v>206</v>
      </c>
      <c r="M65" s="11"/>
      <c r="N65" s="11"/>
      <c r="O65" s="11"/>
      <c r="P65" s="11"/>
      <c r="Q65" s="11"/>
      <c r="R65" s="11"/>
      <c r="S65" s="11"/>
      <c r="T65" s="11"/>
      <c r="U65" s="49" t="s">
        <v>324</v>
      </c>
    </row>
    <row r="66" spans="1:21" ht="24" x14ac:dyDescent="0.15">
      <c r="A66" s="8">
        <v>4300633</v>
      </c>
      <c r="B66" s="20" t="s">
        <v>188</v>
      </c>
      <c r="C66" s="21">
        <v>1.5</v>
      </c>
      <c r="D66" s="3">
        <v>24</v>
      </c>
      <c r="E66" s="3" t="s">
        <v>207</v>
      </c>
      <c r="F66" s="7" t="s">
        <v>191</v>
      </c>
      <c r="G66" s="21"/>
      <c r="H66" s="3" t="s">
        <v>227</v>
      </c>
      <c r="I66" s="3">
        <v>1</v>
      </c>
      <c r="J66" s="3">
        <f t="shared" ref="J66:J88" si="1">D66*I66</f>
        <v>24</v>
      </c>
      <c r="K66" s="35"/>
      <c r="L66" s="47" t="s">
        <v>206</v>
      </c>
      <c r="M66" s="11"/>
      <c r="N66" s="11"/>
      <c r="O66" s="11"/>
      <c r="P66" s="11"/>
      <c r="Q66" s="11"/>
      <c r="R66" s="11"/>
      <c r="S66" s="11"/>
      <c r="T66" s="11"/>
      <c r="U66" s="49" t="s">
        <v>324</v>
      </c>
    </row>
    <row r="67" spans="1:21" ht="24" x14ac:dyDescent="0.15">
      <c r="A67" s="8">
        <v>4301251</v>
      </c>
      <c r="B67" s="23" t="s">
        <v>190</v>
      </c>
      <c r="C67" s="24">
        <v>2</v>
      </c>
      <c r="D67" s="3">
        <v>24</v>
      </c>
      <c r="E67" s="3" t="s">
        <v>174</v>
      </c>
      <c r="F67" s="2" t="s">
        <v>193</v>
      </c>
      <c r="G67" s="21"/>
      <c r="H67" s="3" t="s">
        <v>227</v>
      </c>
      <c r="I67" s="3">
        <v>1</v>
      </c>
      <c r="J67" s="3">
        <f t="shared" si="1"/>
        <v>24</v>
      </c>
      <c r="K67" s="35"/>
      <c r="L67" s="47" t="s">
        <v>316</v>
      </c>
      <c r="M67" s="11"/>
      <c r="N67" s="11"/>
      <c r="O67" s="11"/>
      <c r="P67" s="11"/>
      <c r="Q67" s="11"/>
      <c r="R67" s="11"/>
      <c r="S67" s="11"/>
      <c r="T67" s="11"/>
      <c r="U67" s="49" t="s">
        <v>324</v>
      </c>
    </row>
    <row r="68" spans="1:21" ht="24" x14ac:dyDescent="0.15">
      <c r="A68" s="8">
        <v>4300914</v>
      </c>
      <c r="B68" s="23" t="s">
        <v>195</v>
      </c>
      <c r="C68" s="24">
        <v>1.5</v>
      </c>
      <c r="D68" s="3">
        <v>24</v>
      </c>
      <c r="E68" s="3" t="s">
        <v>207</v>
      </c>
      <c r="F68" s="2" t="s">
        <v>197</v>
      </c>
      <c r="G68" s="21"/>
      <c r="H68" s="3" t="s">
        <v>227</v>
      </c>
      <c r="I68" s="3">
        <v>1</v>
      </c>
      <c r="J68" s="3">
        <f t="shared" si="1"/>
        <v>24</v>
      </c>
      <c r="K68" s="35"/>
      <c r="L68" s="47" t="s">
        <v>316</v>
      </c>
      <c r="M68" s="11"/>
      <c r="N68" s="11"/>
      <c r="O68" s="11"/>
      <c r="P68" s="11"/>
      <c r="Q68" s="11"/>
      <c r="R68" s="11"/>
      <c r="S68" s="11"/>
      <c r="T68" s="11"/>
      <c r="U68" s="49" t="s">
        <v>324</v>
      </c>
    </row>
    <row r="69" spans="1:21" ht="24" x14ac:dyDescent="0.15">
      <c r="A69" s="8">
        <v>4301698</v>
      </c>
      <c r="B69" s="23" t="s">
        <v>199</v>
      </c>
      <c r="C69" s="24">
        <v>1.5</v>
      </c>
      <c r="D69" s="3">
        <v>24</v>
      </c>
      <c r="E69" s="3" t="s">
        <v>207</v>
      </c>
      <c r="F69" s="2" t="s">
        <v>201</v>
      </c>
      <c r="G69" s="21"/>
      <c r="H69" s="3" t="s">
        <v>227</v>
      </c>
      <c r="I69" s="3">
        <v>1</v>
      </c>
      <c r="J69" s="3">
        <f t="shared" si="1"/>
        <v>24</v>
      </c>
      <c r="K69" s="35"/>
      <c r="L69" s="47" t="s">
        <v>316</v>
      </c>
      <c r="M69" s="11"/>
      <c r="N69" s="11"/>
      <c r="O69" s="11"/>
      <c r="P69" s="11"/>
      <c r="Q69" s="11"/>
      <c r="R69" s="11"/>
      <c r="S69" s="11"/>
      <c r="T69" s="11"/>
      <c r="U69" s="49" t="s">
        <v>324</v>
      </c>
    </row>
    <row r="70" spans="1:21" ht="24" x14ac:dyDescent="0.15">
      <c r="A70" s="8">
        <v>4301124</v>
      </c>
      <c r="B70" s="23" t="s">
        <v>203</v>
      </c>
      <c r="C70" s="24">
        <v>1.5</v>
      </c>
      <c r="D70" s="3">
        <v>24</v>
      </c>
      <c r="E70" s="3" t="s">
        <v>207</v>
      </c>
      <c r="F70" s="2" t="s">
        <v>205</v>
      </c>
      <c r="G70" s="21"/>
      <c r="H70" s="3" t="s">
        <v>227</v>
      </c>
      <c r="I70" s="3">
        <v>1</v>
      </c>
      <c r="J70" s="3">
        <f t="shared" si="1"/>
        <v>24</v>
      </c>
      <c r="K70" s="35"/>
      <c r="L70" s="47" t="s">
        <v>316</v>
      </c>
      <c r="M70" s="11"/>
      <c r="N70" s="11"/>
      <c r="O70" s="11"/>
      <c r="P70" s="11"/>
      <c r="Q70" s="11"/>
      <c r="R70" s="11"/>
      <c r="S70" s="11"/>
      <c r="T70" s="11"/>
      <c r="U70" s="49" t="s">
        <v>324</v>
      </c>
    </row>
    <row r="71" spans="1:21" x14ac:dyDescent="0.15">
      <c r="A71" s="8">
        <v>4300359</v>
      </c>
      <c r="B71" s="20" t="s">
        <v>209</v>
      </c>
      <c r="C71" s="24">
        <v>1.5</v>
      </c>
      <c r="D71" s="18">
        <v>24</v>
      </c>
      <c r="E71" s="18" t="s">
        <v>207</v>
      </c>
      <c r="F71" s="2" t="s">
        <v>193</v>
      </c>
      <c r="G71" s="21">
        <v>120</v>
      </c>
      <c r="H71" s="18" t="s">
        <v>210</v>
      </c>
      <c r="I71" s="18">
        <v>2</v>
      </c>
      <c r="J71" s="3">
        <f t="shared" si="1"/>
        <v>48</v>
      </c>
      <c r="K71" s="36" t="s">
        <v>228</v>
      </c>
      <c r="L71" s="47"/>
      <c r="M71" s="11"/>
      <c r="N71" s="11"/>
      <c r="O71" s="11"/>
      <c r="P71" s="11"/>
      <c r="Q71" s="11"/>
      <c r="R71" s="11"/>
      <c r="S71" s="11"/>
      <c r="T71" s="11"/>
      <c r="U71" s="11"/>
    </row>
    <row r="72" spans="1:21" x14ac:dyDescent="0.15">
      <c r="A72" s="8">
        <v>4300250</v>
      </c>
      <c r="B72" s="20" t="s">
        <v>212</v>
      </c>
      <c r="C72" s="24">
        <v>2</v>
      </c>
      <c r="D72" s="18">
        <v>32</v>
      </c>
      <c r="E72" s="18" t="s">
        <v>207</v>
      </c>
      <c r="F72" s="2" t="s">
        <v>219</v>
      </c>
      <c r="G72" s="21">
        <v>120</v>
      </c>
      <c r="H72" s="18" t="s">
        <v>210</v>
      </c>
      <c r="I72" s="18">
        <v>2</v>
      </c>
      <c r="J72" s="3">
        <f t="shared" si="1"/>
        <v>64</v>
      </c>
      <c r="K72" s="36" t="s">
        <v>228</v>
      </c>
      <c r="L72" s="47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15">
      <c r="A73" s="8">
        <v>4302289</v>
      </c>
      <c r="B73" s="20" t="s">
        <v>221</v>
      </c>
      <c r="C73" s="24">
        <v>1.5</v>
      </c>
      <c r="D73" s="18">
        <v>45</v>
      </c>
      <c r="E73" s="18" t="s">
        <v>207</v>
      </c>
      <c r="F73" s="2" t="s">
        <v>238</v>
      </c>
      <c r="G73" s="21"/>
      <c r="H73" s="18" t="s">
        <v>274</v>
      </c>
      <c r="I73" s="18">
        <v>2</v>
      </c>
      <c r="J73" s="3">
        <f t="shared" si="1"/>
        <v>90</v>
      </c>
      <c r="K73" s="36" t="s">
        <v>228</v>
      </c>
      <c r="L73" s="47"/>
      <c r="M73" s="11"/>
      <c r="N73" s="11"/>
      <c r="O73" s="11"/>
      <c r="P73" s="11"/>
      <c r="Q73" s="11"/>
      <c r="R73" s="11"/>
      <c r="S73" s="11"/>
      <c r="T73" s="11"/>
      <c r="U73" s="11"/>
    </row>
    <row r="74" spans="1:21" x14ac:dyDescent="0.15">
      <c r="A74" s="8">
        <v>4302289</v>
      </c>
      <c r="B74" s="20" t="s">
        <v>221</v>
      </c>
      <c r="C74" s="24">
        <v>1.5</v>
      </c>
      <c r="D74" s="18">
        <v>45</v>
      </c>
      <c r="E74" s="18" t="s">
        <v>207</v>
      </c>
      <c r="F74" s="2" t="s">
        <v>261</v>
      </c>
      <c r="G74" s="21"/>
      <c r="H74" s="18" t="s">
        <v>263</v>
      </c>
      <c r="I74" s="18">
        <v>1</v>
      </c>
      <c r="J74" s="3">
        <f t="shared" si="1"/>
        <v>45</v>
      </c>
      <c r="K74" s="36" t="s">
        <v>228</v>
      </c>
      <c r="L74" s="47"/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15">
      <c r="A75" s="8">
        <v>4302289</v>
      </c>
      <c r="B75" s="20" t="s">
        <v>221</v>
      </c>
      <c r="C75" s="24">
        <v>1.5</v>
      </c>
      <c r="D75" s="18">
        <v>45</v>
      </c>
      <c r="E75" s="18" t="s">
        <v>207</v>
      </c>
      <c r="F75" s="2" t="s">
        <v>265</v>
      </c>
      <c r="G75" s="21"/>
      <c r="H75" s="18" t="s">
        <v>276</v>
      </c>
      <c r="I75" s="18">
        <v>3</v>
      </c>
      <c r="J75" s="3">
        <f t="shared" si="1"/>
        <v>135</v>
      </c>
      <c r="K75" s="21" t="s">
        <v>228</v>
      </c>
      <c r="L75" s="47"/>
      <c r="M75" s="11"/>
      <c r="N75" s="11"/>
      <c r="O75" s="11"/>
      <c r="P75" s="11"/>
      <c r="Q75" s="11"/>
      <c r="R75" s="11"/>
      <c r="S75" s="11"/>
      <c r="T75" s="11"/>
      <c r="U75" s="11"/>
    </row>
    <row r="76" spans="1:21" x14ac:dyDescent="0.15">
      <c r="A76" s="8">
        <v>4302117</v>
      </c>
      <c r="B76" s="20" t="s">
        <v>223</v>
      </c>
      <c r="C76" s="24">
        <v>2.5</v>
      </c>
      <c r="D76" s="18">
        <v>60</v>
      </c>
      <c r="E76" s="18" t="s">
        <v>207</v>
      </c>
      <c r="F76" s="2" t="s">
        <v>267</v>
      </c>
      <c r="G76" s="21"/>
      <c r="H76" s="18" t="s">
        <v>269</v>
      </c>
      <c r="I76" s="18">
        <v>2</v>
      </c>
      <c r="J76" s="3">
        <f t="shared" si="1"/>
        <v>120</v>
      </c>
      <c r="K76" s="21" t="s">
        <v>224</v>
      </c>
      <c r="L76" s="47"/>
      <c r="M76" s="11"/>
      <c r="N76" s="11"/>
      <c r="O76" s="11"/>
      <c r="P76" s="11"/>
      <c r="Q76" s="11"/>
      <c r="R76" s="11"/>
      <c r="S76" s="11"/>
      <c r="T76" s="11"/>
      <c r="U76" s="11"/>
    </row>
    <row r="77" spans="1:21" x14ac:dyDescent="0.15">
      <c r="A77" s="8">
        <v>4302117</v>
      </c>
      <c r="B77" s="20" t="s">
        <v>223</v>
      </c>
      <c r="C77" s="24">
        <v>2.5</v>
      </c>
      <c r="D77" s="18">
        <v>60</v>
      </c>
      <c r="E77" s="18" t="s">
        <v>207</v>
      </c>
      <c r="F77" s="2" t="s">
        <v>270</v>
      </c>
      <c r="G77" s="21"/>
      <c r="H77" s="18" t="s">
        <v>309</v>
      </c>
      <c r="I77" s="18">
        <v>1</v>
      </c>
      <c r="J77" s="3">
        <f t="shared" si="1"/>
        <v>60</v>
      </c>
      <c r="K77" s="21" t="s">
        <v>224</v>
      </c>
      <c r="L77" s="47"/>
      <c r="M77" s="11"/>
      <c r="N77" s="11"/>
      <c r="O77" s="11"/>
      <c r="P77" s="11"/>
      <c r="Q77" s="11"/>
      <c r="R77" s="11"/>
      <c r="S77" s="11"/>
      <c r="T77" s="11"/>
      <c r="U77" s="11"/>
    </row>
    <row r="78" spans="1:21" x14ac:dyDescent="0.15">
      <c r="A78" s="8">
        <v>4302117</v>
      </c>
      <c r="B78" s="20" t="s">
        <v>223</v>
      </c>
      <c r="C78" s="24">
        <v>2.5</v>
      </c>
      <c r="D78" s="18">
        <v>60</v>
      </c>
      <c r="E78" s="18" t="s">
        <v>207</v>
      </c>
      <c r="F78" s="2" t="s">
        <v>307</v>
      </c>
      <c r="G78" s="21"/>
      <c r="H78" s="18" t="s">
        <v>310</v>
      </c>
      <c r="I78" s="18">
        <v>1</v>
      </c>
      <c r="J78" s="3">
        <f t="shared" ref="J78" si="2">D78*I78</f>
        <v>60</v>
      </c>
      <c r="K78" s="21" t="s">
        <v>224</v>
      </c>
      <c r="L78" s="47"/>
      <c r="M78" s="11"/>
      <c r="N78" s="11"/>
      <c r="O78" s="11"/>
      <c r="P78" s="11"/>
      <c r="Q78" s="11"/>
      <c r="R78" s="11"/>
      <c r="S78" s="11"/>
      <c r="T78" s="11"/>
      <c r="U78" s="11"/>
    </row>
    <row r="79" spans="1:21" x14ac:dyDescent="0.15">
      <c r="A79" s="8">
        <v>4302117</v>
      </c>
      <c r="B79" s="20" t="s">
        <v>223</v>
      </c>
      <c r="C79" s="24">
        <v>2.5</v>
      </c>
      <c r="D79" s="18">
        <v>60</v>
      </c>
      <c r="E79" s="18" t="s">
        <v>207</v>
      </c>
      <c r="F79" s="2" t="s">
        <v>271</v>
      </c>
      <c r="G79" s="21"/>
      <c r="H79" s="18" t="s">
        <v>272</v>
      </c>
      <c r="I79" s="18">
        <v>2</v>
      </c>
      <c r="J79" s="3">
        <f t="shared" si="1"/>
        <v>120</v>
      </c>
      <c r="K79" s="21" t="s">
        <v>224</v>
      </c>
      <c r="L79" s="47"/>
      <c r="M79" s="11"/>
      <c r="N79" s="11"/>
      <c r="O79" s="11"/>
      <c r="P79" s="11"/>
      <c r="Q79" s="11"/>
      <c r="R79" s="11"/>
      <c r="S79" s="11"/>
      <c r="T79" s="11"/>
      <c r="U79" s="11"/>
    </row>
    <row r="80" spans="1:21" x14ac:dyDescent="0.15">
      <c r="A80" s="8">
        <v>4302286</v>
      </c>
      <c r="B80" s="20" t="s">
        <v>226</v>
      </c>
      <c r="C80" s="24">
        <v>1</v>
      </c>
      <c r="D80" s="18">
        <v>30</v>
      </c>
      <c r="E80" s="18" t="s">
        <v>207</v>
      </c>
      <c r="F80" s="7" t="s">
        <v>278</v>
      </c>
      <c r="G80" s="21"/>
      <c r="H80" s="18" t="s">
        <v>304</v>
      </c>
      <c r="I80" s="18">
        <v>5</v>
      </c>
      <c r="J80" s="3">
        <f t="shared" si="1"/>
        <v>150</v>
      </c>
      <c r="K80" s="21" t="s">
        <v>224</v>
      </c>
      <c r="L80" s="47"/>
      <c r="M80" s="11"/>
      <c r="N80" s="11"/>
      <c r="O80" s="11"/>
      <c r="P80" s="11"/>
      <c r="Q80" s="11"/>
      <c r="R80" s="11"/>
      <c r="S80" s="11"/>
      <c r="T80" s="11"/>
      <c r="U80" s="11"/>
    </row>
    <row r="81" spans="1:21" x14ac:dyDescent="0.15">
      <c r="A81" s="8">
        <v>4302286</v>
      </c>
      <c r="B81" s="20" t="s">
        <v>226</v>
      </c>
      <c r="C81" s="24">
        <v>1</v>
      </c>
      <c r="D81" s="18">
        <v>30</v>
      </c>
      <c r="E81" s="18" t="s">
        <v>207</v>
      </c>
      <c r="F81" s="7" t="s">
        <v>279</v>
      </c>
      <c r="G81" s="21"/>
      <c r="H81" s="18" t="s">
        <v>306</v>
      </c>
      <c r="I81" s="18">
        <v>1</v>
      </c>
      <c r="J81" s="3">
        <f t="shared" si="1"/>
        <v>30</v>
      </c>
      <c r="K81" s="21" t="s">
        <v>224</v>
      </c>
      <c r="L81" s="47"/>
      <c r="M81" s="11"/>
      <c r="N81" s="11"/>
      <c r="O81" s="11"/>
      <c r="P81" s="11"/>
      <c r="Q81" s="11"/>
      <c r="R81" s="11"/>
      <c r="S81" s="11"/>
      <c r="T81" s="11"/>
      <c r="U81" s="11"/>
    </row>
    <row r="82" spans="1:21" x14ac:dyDescent="0.15">
      <c r="A82" s="8">
        <v>4300359</v>
      </c>
      <c r="B82" s="20" t="s">
        <v>209</v>
      </c>
      <c r="C82" s="24">
        <v>1.5</v>
      </c>
      <c r="D82" s="18">
        <v>24</v>
      </c>
      <c r="E82" s="18" t="s">
        <v>207</v>
      </c>
      <c r="F82" s="2" t="s">
        <v>193</v>
      </c>
      <c r="G82" s="21">
        <v>40</v>
      </c>
      <c r="H82" s="18" t="s">
        <v>230</v>
      </c>
      <c r="I82" s="18">
        <v>1</v>
      </c>
      <c r="J82" s="3">
        <f t="shared" si="1"/>
        <v>24</v>
      </c>
      <c r="K82" s="21" t="s">
        <v>231</v>
      </c>
      <c r="L82" s="47"/>
      <c r="M82" s="11"/>
      <c r="N82" s="11"/>
      <c r="O82" s="11"/>
      <c r="P82" s="11"/>
      <c r="Q82" s="11"/>
      <c r="R82" s="11"/>
      <c r="S82" s="11"/>
      <c r="T82" s="11"/>
      <c r="U82" s="11"/>
    </row>
    <row r="83" spans="1:21" x14ac:dyDescent="0.15">
      <c r="A83" s="8">
        <v>4300250</v>
      </c>
      <c r="B83" s="20" t="s">
        <v>212</v>
      </c>
      <c r="C83" s="24">
        <v>2</v>
      </c>
      <c r="D83" s="18">
        <v>32</v>
      </c>
      <c r="E83" s="18" t="s">
        <v>207</v>
      </c>
      <c r="F83" s="2" t="s">
        <v>219</v>
      </c>
      <c r="G83" s="21">
        <v>40</v>
      </c>
      <c r="H83" s="18" t="s">
        <v>230</v>
      </c>
      <c r="I83" s="18">
        <v>1</v>
      </c>
      <c r="J83" s="3">
        <f t="shared" si="1"/>
        <v>32</v>
      </c>
      <c r="K83" s="21" t="s">
        <v>231</v>
      </c>
      <c r="L83" s="47"/>
      <c r="M83" s="11"/>
      <c r="N83" s="11"/>
      <c r="O83" s="11"/>
      <c r="P83" s="11"/>
      <c r="Q83" s="11"/>
      <c r="R83" s="11"/>
      <c r="S83" s="11"/>
      <c r="T83" s="11"/>
      <c r="U83" s="11"/>
    </row>
    <row r="84" spans="1:21" x14ac:dyDescent="0.15">
      <c r="A84" s="8">
        <v>4300290</v>
      </c>
      <c r="B84" s="20" t="s">
        <v>233</v>
      </c>
      <c r="C84" s="24">
        <v>2</v>
      </c>
      <c r="D84" s="18">
        <v>32</v>
      </c>
      <c r="E84" s="18" t="s">
        <v>207</v>
      </c>
      <c r="F84" s="2" t="s">
        <v>302</v>
      </c>
      <c r="G84" s="21">
        <v>40</v>
      </c>
      <c r="H84" s="18" t="s">
        <v>230</v>
      </c>
      <c r="I84" s="18">
        <v>1</v>
      </c>
      <c r="J84" s="3">
        <f t="shared" si="1"/>
        <v>32</v>
      </c>
      <c r="K84" s="21" t="s">
        <v>231</v>
      </c>
      <c r="L84" s="47"/>
      <c r="M84" s="11"/>
      <c r="N84" s="11"/>
      <c r="O84" s="11"/>
      <c r="P84" s="11"/>
      <c r="Q84" s="11"/>
      <c r="R84" s="11"/>
      <c r="S84" s="11"/>
      <c r="T84" s="11"/>
      <c r="U84" s="11"/>
    </row>
    <row r="85" spans="1:21" x14ac:dyDescent="0.15">
      <c r="A85" s="8">
        <v>4302290</v>
      </c>
      <c r="B85" s="20" t="s">
        <v>221</v>
      </c>
      <c r="C85" s="24">
        <v>1</v>
      </c>
      <c r="D85" s="18">
        <v>30</v>
      </c>
      <c r="E85" s="18" t="s">
        <v>207</v>
      </c>
      <c r="F85" s="2" t="s">
        <v>238</v>
      </c>
      <c r="G85" s="21">
        <v>40</v>
      </c>
      <c r="H85" s="18" t="s">
        <v>235</v>
      </c>
      <c r="I85" s="18">
        <v>2</v>
      </c>
      <c r="J85" s="3">
        <f t="shared" si="1"/>
        <v>60</v>
      </c>
      <c r="K85" s="21" t="s">
        <v>231</v>
      </c>
      <c r="L85" s="47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15">
      <c r="A86" s="8">
        <v>4302116</v>
      </c>
      <c r="B86" s="20" t="s">
        <v>223</v>
      </c>
      <c r="C86" s="24">
        <v>2.5</v>
      </c>
      <c r="D86" s="18">
        <v>60</v>
      </c>
      <c r="E86" s="18" t="s">
        <v>207</v>
      </c>
      <c r="F86" s="2" t="s">
        <v>240</v>
      </c>
      <c r="G86" s="21">
        <v>40</v>
      </c>
      <c r="H86" s="18" t="s">
        <v>236</v>
      </c>
      <c r="I86" s="18">
        <v>2</v>
      </c>
      <c r="J86" s="3">
        <f t="shared" si="1"/>
        <v>120</v>
      </c>
      <c r="K86" s="21" t="s">
        <v>231</v>
      </c>
      <c r="L86" s="47"/>
      <c r="M86" s="11"/>
      <c r="N86" s="11"/>
      <c r="O86" s="11"/>
      <c r="P86" s="11"/>
      <c r="Q86" s="11"/>
      <c r="R86" s="11"/>
      <c r="S86" s="11"/>
      <c r="T86" s="11"/>
      <c r="U86" s="11"/>
    </row>
    <row r="87" spans="1:21" x14ac:dyDescent="0.15">
      <c r="A87" s="8">
        <v>4301022</v>
      </c>
      <c r="B87" s="20" t="s">
        <v>242</v>
      </c>
      <c r="C87" s="24">
        <v>3.5</v>
      </c>
      <c r="D87" s="18">
        <v>90</v>
      </c>
      <c r="E87" s="18" t="s">
        <v>207</v>
      </c>
      <c r="F87" s="7" t="s">
        <v>243</v>
      </c>
      <c r="G87" s="21"/>
      <c r="H87" s="18" t="s">
        <v>244</v>
      </c>
      <c r="I87" s="18">
        <v>1</v>
      </c>
      <c r="J87" s="3">
        <f t="shared" si="1"/>
        <v>90</v>
      </c>
      <c r="K87" s="21" t="s">
        <v>231</v>
      </c>
      <c r="L87" s="47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15">
      <c r="A88" s="8">
        <v>4301223</v>
      </c>
      <c r="B88" s="20" t="s">
        <v>246</v>
      </c>
      <c r="C88" s="24">
        <v>3.5</v>
      </c>
      <c r="D88" s="18">
        <v>90</v>
      </c>
      <c r="E88" s="18" t="s">
        <v>207</v>
      </c>
      <c r="F88" s="7" t="s">
        <v>247</v>
      </c>
      <c r="G88" s="21"/>
      <c r="H88" s="18" t="s">
        <v>249</v>
      </c>
      <c r="I88" s="18">
        <v>1</v>
      </c>
      <c r="J88" s="3">
        <f t="shared" si="1"/>
        <v>90</v>
      </c>
      <c r="K88" s="21" t="s">
        <v>231</v>
      </c>
      <c r="L88" s="47"/>
      <c r="M88" s="11"/>
      <c r="N88" s="11"/>
      <c r="O88" s="11"/>
      <c r="P88" s="11"/>
      <c r="Q88" s="11"/>
      <c r="R88" s="11"/>
      <c r="S88" s="11"/>
      <c r="T88" s="11"/>
      <c r="U88" s="11"/>
    </row>
    <row r="89" spans="1:21" x14ac:dyDescent="0.15">
      <c r="A89" s="21"/>
      <c r="B89" s="20"/>
      <c r="C89" s="21"/>
      <c r="D89" s="21"/>
      <c r="E89" s="21"/>
      <c r="F89" s="7"/>
      <c r="G89" s="21"/>
      <c r="H89" s="21"/>
      <c r="I89" s="21"/>
      <c r="J89" s="21"/>
      <c r="K89" s="21"/>
      <c r="L89" s="48"/>
      <c r="M89" s="11"/>
      <c r="N89" s="11"/>
      <c r="O89" s="11"/>
      <c r="P89" s="11"/>
      <c r="Q89" s="11"/>
      <c r="R89" s="11"/>
      <c r="S89" s="11"/>
      <c r="T89" s="11"/>
      <c r="U89" s="11"/>
    </row>
  </sheetData>
  <autoFilter ref="A2:U2"/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教师统计</vt:lpstr>
      <vt:lpstr>排课明细</vt:lpstr>
      <vt:lpstr>Sheet2</vt:lpstr>
      <vt:lpstr>Sheet3</vt:lpstr>
      <vt:lpstr>排课明细!Print_Titles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2017-05-26T04:08:07Z</cp:lastPrinted>
  <dcterms:created xsi:type="dcterms:W3CDTF">2017-05-25T09:40:00Z</dcterms:created>
  <dcterms:modified xsi:type="dcterms:W3CDTF">2017-05-27T07:04:54Z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